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90" yWindow="45" windowWidth="5400" windowHeight="3390" activeTab="0"/>
  </bookViews>
  <sheets>
    <sheet name="Quadratic Graph" sheetId="1" r:id="rId1"/>
    <sheet name="Angle of Rotation &amp; Trigo Funct" sheetId="2" r:id="rId2"/>
    <sheet name="Sine Curve" sheetId="3" r:id="rId3"/>
    <sheet name="Sine Curve (2)" sheetId="4" r:id="rId4"/>
  </sheets>
  <definedNames/>
  <calcPr fullCalcOnLoad="1"/>
</workbook>
</file>

<file path=xl/comments2.xml><?xml version="1.0" encoding="utf-8"?>
<comments xmlns="http://schemas.openxmlformats.org/spreadsheetml/2006/main">
  <authors>
    <author>Teddy Lee</author>
  </authors>
  <commentList>
    <comment ref="B2" authorId="0">
      <text>
        <r>
          <rPr>
            <b/>
            <sz val="7"/>
            <rFont val="Tahoma"/>
            <family val="2"/>
          </rPr>
          <t>Click the buttons on the scroll bar to change the value of Theta</t>
        </r>
        <r>
          <rPr>
            <sz val="7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7"/>
            <rFont val="Tahoma"/>
            <family val="2"/>
          </rPr>
          <t>Theta is the angle (in degree) between the +ve x-axis and the blue line.</t>
        </r>
      </text>
    </comment>
    <comment ref="A3" authorId="0">
      <text>
        <r>
          <rPr>
            <b/>
            <sz val="7"/>
            <rFont val="Tahoma"/>
            <family val="2"/>
          </rPr>
          <t>The x-coordinate of the red point.</t>
        </r>
      </text>
    </comment>
    <comment ref="B3" authorId="0">
      <text>
        <r>
          <rPr>
            <b/>
            <sz val="7"/>
            <rFont val="Tahoma"/>
            <family val="2"/>
          </rPr>
          <t>The y-coordinate of the red point.</t>
        </r>
      </text>
    </comment>
    <comment ref="C3" authorId="0">
      <text>
        <r>
          <rPr>
            <b/>
            <sz val="7"/>
            <rFont val="Tahoma"/>
            <family val="2"/>
          </rPr>
          <t xml:space="preserve">The distance between the red point and the origin. i.e. the radius of the circle. </t>
        </r>
      </text>
    </comment>
    <comment ref="E5" authorId="0">
      <text>
        <r>
          <rPr>
            <b/>
            <sz val="7"/>
            <rFont val="Tahoma"/>
            <family val="2"/>
          </rPr>
          <t>Sine Function</t>
        </r>
      </text>
    </comment>
    <comment ref="E9" authorId="0">
      <text>
        <r>
          <rPr>
            <b/>
            <sz val="7"/>
            <rFont val="Tahoma"/>
            <family val="2"/>
          </rPr>
          <t>Cosine Function</t>
        </r>
      </text>
    </comment>
    <comment ref="E13" authorId="0">
      <text>
        <r>
          <rPr>
            <b/>
            <sz val="7"/>
            <rFont val="Tahoma"/>
            <family val="2"/>
          </rPr>
          <t>Tangent Function</t>
        </r>
      </text>
    </comment>
  </commentList>
</comments>
</file>

<file path=xl/sharedStrings.xml><?xml version="1.0" encoding="utf-8"?>
<sst xmlns="http://schemas.openxmlformats.org/spreadsheetml/2006/main" count="40" uniqueCount="25">
  <si>
    <t>a=</t>
  </si>
  <si>
    <t>b=</t>
  </si>
  <si>
    <t>c=</t>
  </si>
  <si>
    <t>x</t>
  </si>
  <si>
    <t>y</t>
  </si>
  <si>
    <t>Click the buttons</t>
  </si>
  <si>
    <t>Sine Function</t>
  </si>
  <si>
    <t>A</t>
  </si>
  <si>
    <t>B</t>
  </si>
  <si>
    <t>C</t>
  </si>
  <si>
    <t>D</t>
  </si>
  <si>
    <t>Bx+C</t>
  </si>
  <si>
    <t>y = sin x</t>
  </si>
  <si>
    <t>y=Asin(Bx+C)+D</t>
  </si>
  <si>
    <t>Angle</t>
  </si>
  <si>
    <t>q =</t>
  </si>
  <si>
    <t>Angle of Rotation and Introduction of Trigonometric Functions</t>
  </si>
  <si>
    <t>r</t>
  </si>
  <si>
    <t>sin</t>
  </si>
  <si>
    <t>cos</t>
  </si>
  <si>
    <t>tan</t>
  </si>
  <si>
    <t>=</t>
  </si>
  <si>
    <t xml:space="preserve">q </t>
  </si>
  <si>
    <t>Sine Curve</t>
  </si>
  <si>
    <t>Quadratic Graph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</si>
</sst>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0.000_ "/>
    <numFmt numFmtId="191" formatCode="0.0_ "/>
    <numFmt numFmtId="192" formatCode="0.000000000000000000000000000000_ "/>
    <numFmt numFmtId="193" formatCode="0.00000E+00"/>
    <numFmt numFmtId="194" formatCode="0.000"/>
  </numFmts>
  <fonts count="29">
    <font>
      <sz val="12"/>
      <name val="Arial"/>
      <family val="2"/>
    </font>
    <font>
      <i/>
      <sz val="12"/>
      <name val="Times New Roman"/>
      <family val="1"/>
    </font>
    <font>
      <sz val="12"/>
      <color indexed="9"/>
      <name val="Arial"/>
      <family val="2"/>
    </font>
    <font>
      <sz val="10.5"/>
      <name val="Arial"/>
      <family val="2"/>
    </font>
    <font>
      <sz val="11.5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i/>
      <sz val="12"/>
      <name val="Times New Roman"/>
      <family val="1"/>
    </font>
    <font>
      <b/>
      <sz val="8.5"/>
      <name val="Arial"/>
      <family val="2"/>
    </font>
    <font>
      <sz val="12"/>
      <name val="新細明體"/>
      <family val="1"/>
    </font>
    <font>
      <i/>
      <sz val="2"/>
      <name val="Times New Roman"/>
      <family val="1"/>
    </font>
    <font>
      <b/>
      <i/>
      <sz val="2.5"/>
      <name val="Arial"/>
      <family val="2"/>
    </font>
    <font>
      <sz val="12"/>
      <name val="Symbol"/>
      <family val="1"/>
    </font>
    <font>
      <sz val="12"/>
      <name val="Times New Roman"/>
      <family val="1"/>
    </font>
    <font>
      <i/>
      <sz val="8.25"/>
      <name val="Times New Roman"/>
      <family val="1"/>
    </font>
    <font>
      <b/>
      <i/>
      <sz val="10"/>
      <name val="Arial"/>
      <family val="2"/>
    </font>
    <font>
      <sz val="12"/>
      <color indexed="8"/>
      <name val="Arial"/>
      <family val="2"/>
    </font>
    <font>
      <b/>
      <i/>
      <sz val="9.75"/>
      <name val="Arial"/>
      <family val="2"/>
    </font>
    <font>
      <sz val="12"/>
      <color indexed="9"/>
      <name val="新細明體"/>
      <family val="1"/>
    </font>
    <font>
      <sz val="7"/>
      <name val="Tahoma"/>
      <family val="2"/>
    </font>
    <font>
      <b/>
      <sz val="7"/>
      <name val="Tahoma"/>
      <family val="2"/>
    </font>
    <font>
      <i/>
      <sz val="8.75"/>
      <name val="Times New Roman"/>
      <family val="1"/>
    </font>
    <font>
      <b/>
      <i/>
      <sz val="10.25"/>
      <name val="Arial"/>
      <family val="2"/>
    </font>
    <font>
      <sz val="10.25"/>
      <name val="新細明體"/>
      <family val="1"/>
    </font>
    <font>
      <b/>
      <i/>
      <sz val="10.5"/>
      <name val="Symbol"/>
      <family val="1"/>
    </font>
    <font>
      <sz val="10.5"/>
      <name val="新細明體"/>
      <family val="1"/>
    </font>
    <font>
      <b/>
      <i/>
      <sz val="10.5"/>
      <name val="Arial"/>
      <family val="2"/>
    </font>
    <font>
      <sz val="9"/>
      <name val="新細明體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9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 hidden="1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8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0" xfId="0" applyFill="1" applyAlignment="1">
      <alignment/>
    </xf>
    <xf numFmtId="0" fontId="7" fillId="2" borderId="8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7" xfId="0" applyFill="1" applyBorder="1" applyAlignment="1">
      <alignment horizontal="center"/>
    </xf>
    <xf numFmtId="190" fontId="0" fillId="0" borderId="0" xfId="0" applyNumberFormat="1" applyAlignment="1">
      <alignment/>
    </xf>
    <xf numFmtId="190" fontId="0" fillId="0" borderId="0" xfId="0" applyNumberFormat="1" applyAlignment="1">
      <alignment horizontal="left"/>
    </xf>
    <xf numFmtId="190" fontId="12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190" fontId="0" fillId="0" borderId="2" xfId="0" applyNumberFormat="1" applyBorder="1" applyAlignment="1">
      <alignment horizontal="center"/>
    </xf>
    <xf numFmtId="0" fontId="13" fillId="0" borderId="0" xfId="0" applyFont="1" applyAlignment="1">
      <alignment/>
    </xf>
    <xf numFmtId="193" fontId="0" fillId="0" borderId="0" xfId="0" applyNumberFormat="1" applyAlignment="1">
      <alignment/>
    </xf>
    <xf numFmtId="190" fontId="16" fillId="0" borderId="0" xfId="0" applyNumberFormat="1" applyFont="1" applyAlignment="1">
      <alignment/>
    </xf>
    <xf numFmtId="190" fontId="16" fillId="0" borderId="0" xfId="0" applyNumberFormat="1" applyFont="1" applyAlignment="1">
      <alignment horizontal="left"/>
    </xf>
    <xf numFmtId="190" fontId="18" fillId="0" borderId="0" xfId="0" applyNumberFormat="1" applyFont="1" applyAlignment="1" applyProtection="1">
      <alignment/>
      <protection hidden="1"/>
    </xf>
    <xf numFmtId="190" fontId="18" fillId="0" borderId="0" xfId="0" applyNumberFormat="1" applyFont="1" applyAlignment="1" applyProtection="1">
      <alignment horizontal="left"/>
      <protection hidden="1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left"/>
    </xf>
    <xf numFmtId="190" fontId="0" fillId="0" borderId="6" xfId="0" applyNumberFormat="1" applyBorder="1" applyAlignment="1">
      <alignment horizontal="center"/>
    </xf>
    <xf numFmtId="190" fontId="13" fillId="4" borderId="8" xfId="0" applyNumberFormat="1" applyFont="1" applyFill="1" applyBorder="1" applyAlignment="1">
      <alignment horizontal="center"/>
    </xf>
    <xf numFmtId="190" fontId="13" fillId="4" borderId="9" xfId="0" applyNumberFormat="1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0" xfId="0" applyFill="1" applyAlignment="1">
      <alignment horizontal="righ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194" fontId="0" fillId="5" borderId="0" xfId="0" applyNumberFormat="1" applyFill="1" applyAlignment="1">
      <alignment/>
    </xf>
    <xf numFmtId="0" fontId="0" fillId="5" borderId="0" xfId="0" applyFill="1" applyAlignment="1">
      <alignment/>
    </xf>
    <xf numFmtId="190" fontId="0" fillId="5" borderId="10" xfId="0" applyNumberFormat="1" applyFill="1" applyBorder="1" applyAlignment="1">
      <alignment horizontal="center"/>
    </xf>
    <xf numFmtId="194" fontId="0" fillId="5" borderId="0" xfId="0" applyNumberFormat="1" applyFill="1" applyAlignment="1">
      <alignment horizontal="left"/>
    </xf>
    <xf numFmtId="190" fontId="0" fillId="5" borderId="0" xfId="0" applyNumberFormat="1" applyFill="1" applyAlignment="1">
      <alignment horizontal="center"/>
    </xf>
    <xf numFmtId="190" fontId="0" fillId="3" borderId="0" xfId="0" applyNumberFormat="1" applyFill="1" applyAlignment="1">
      <alignment/>
    </xf>
    <xf numFmtId="190" fontId="0" fillId="3" borderId="0" xfId="0" applyNumberFormat="1" applyFill="1" applyAlignment="1">
      <alignment horizontal="left"/>
    </xf>
    <xf numFmtId="0" fontId="0" fillId="3" borderId="0" xfId="0" applyFill="1" applyAlignment="1">
      <alignment horizontal="center"/>
    </xf>
    <xf numFmtId="190" fontId="9" fillId="0" borderId="0" xfId="16" applyNumberFormat="1">
      <alignment/>
      <protection/>
    </xf>
    <xf numFmtId="190" fontId="9" fillId="0" borderId="0" xfId="16" applyNumberFormat="1" applyAlignment="1">
      <alignment horizontal="left"/>
      <protection/>
    </xf>
    <xf numFmtId="0" fontId="9" fillId="0" borderId="0" xfId="16">
      <alignment/>
      <protection/>
    </xf>
    <xf numFmtId="0" fontId="13" fillId="0" borderId="0" xfId="16" applyFont="1">
      <alignment/>
      <protection/>
    </xf>
    <xf numFmtId="190" fontId="12" fillId="0" borderId="0" xfId="16" applyNumberFormat="1" applyFont="1" applyAlignment="1">
      <alignment horizontal="right"/>
      <protection/>
    </xf>
    <xf numFmtId="0" fontId="9" fillId="0" borderId="0" xfId="16" applyNumberFormat="1" applyAlignment="1">
      <alignment horizontal="left"/>
      <protection/>
    </xf>
    <xf numFmtId="193" fontId="9" fillId="0" borderId="0" xfId="16" applyNumberFormat="1">
      <alignment/>
      <protection/>
    </xf>
    <xf numFmtId="190" fontId="13" fillId="6" borderId="8" xfId="16" applyNumberFormat="1" applyFont="1" applyFill="1" applyBorder="1" applyAlignment="1">
      <alignment horizontal="center"/>
      <protection/>
    </xf>
    <xf numFmtId="190" fontId="13" fillId="6" borderId="7" xfId="16" applyNumberFormat="1" applyFont="1" applyFill="1" applyBorder="1" applyAlignment="1">
      <alignment horizontal="center"/>
      <protection/>
    </xf>
    <xf numFmtId="190" fontId="12" fillId="6" borderId="8" xfId="16" applyNumberFormat="1" applyFont="1" applyFill="1" applyBorder="1" applyAlignment="1">
      <alignment horizontal="center"/>
      <protection/>
    </xf>
    <xf numFmtId="0" fontId="9" fillId="6" borderId="7" xfId="16" applyFill="1" applyBorder="1" applyAlignment="1">
      <alignment horizontal="center"/>
      <protection/>
    </xf>
    <xf numFmtId="190" fontId="9" fillId="0" borderId="2" xfId="16" applyNumberFormat="1" applyBorder="1" applyAlignment="1">
      <alignment horizontal="center"/>
      <protection/>
    </xf>
    <xf numFmtId="190" fontId="9" fillId="0" borderId="3" xfId="16" applyNumberFormat="1" applyBorder="1" applyAlignment="1">
      <alignment horizontal="center"/>
      <protection/>
    </xf>
    <xf numFmtId="0" fontId="9" fillId="0" borderId="2" xfId="16" applyBorder="1" applyAlignment="1">
      <alignment horizontal="center"/>
      <protection/>
    </xf>
    <xf numFmtId="190" fontId="18" fillId="0" borderId="0" xfId="16" applyNumberFormat="1" applyFont="1">
      <alignment/>
      <protection/>
    </xf>
    <xf numFmtId="190" fontId="18" fillId="0" borderId="0" xfId="16" applyNumberFormat="1" applyFont="1" applyAlignment="1">
      <alignment horizontal="left"/>
      <protection/>
    </xf>
    <xf numFmtId="190" fontId="0" fillId="3" borderId="0" xfId="16" applyNumberFormat="1" applyFont="1" applyFill="1">
      <alignment/>
      <protection/>
    </xf>
    <xf numFmtId="190" fontId="9" fillId="3" borderId="0" xfId="16" applyNumberFormat="1" applyFill="1" applyAlignment="1">
      <alignment horizontal="left"/>
      <protection/>
    </xf>
    <xf numFmtId="190" fontId="0" fillId="5" borderId="0" xfId="0" applyNumberFormat="1" applyFill="1" applyBorder="1" applyAlignment="1">
      <alignment horizontal="center" vertical="center"/>
    </xf>
    <xf numFmtId="194" fontId="0" fillId="5" borderId="0" xfId="0" applyNumberFormat="1" applyFill="1" applyAlignment="1">
      <alignment horizontal="left" vertical="center"/>
    </xf>
  </cellXfs>
  <cellStyles count="8">
    <cellStyle name="Normal" xfId="0"/>
    <cellStyle name="Currency_Tri1" xfId="15"/>
    <cellStyle name="Normal_Tri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"/>
          <c:w val="0.9795"/>
          <c:h val="0.979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'Quadratic Graph'!$B$11:$B$71</c:f>
              <c:numCache/>
            </c:numRef>
          </c:xVal>
          <c:yVal>
            <c:numRef>
              <c:f>'Quadratic Graph'!$C$11:$C$71</c:f>
              <c:numCache/>
            </c:numRef>
          </c:yVal>
          <c:smooth val="1"/>
        </c:ser>
        <c:axId val="56246045"/>
        <c:axId val="36452358"/>
      </c:scatterChart>
      <c:valAx>
        <c:axId val="56246045"/>
        <c:scaling>
          <c:orientation val="minMax"/>
          <c:max val="25"/>
          <c:min val="-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factor"/>
              <c:yMode val="factor"/>
              <c:x val="0.132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6452358"/>
        <c:crosses val="autoZero"/>
        <c:crossBetween val="midCat"/>
        <c:dispUnits/>
        <c:majorUnit val="5"/>
        <c:minorUnit val="1"/>
      </c:valAx>
      <c:valAx>
        <c:axId val="36452358"/>
        <c:scaling>
          <c:orientation val="minMax"/>
          <c:max val="50"/>
          <c:min val="-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factor"/>
              <c:yMode val="factor"/>
              <c:x val="0.133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56246045"/>
        <c:crossesAt val="0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_ " sourceLinked="0"/>
            <c:txPr>
              <a:bodyPr vert="horz" rot="0" anchor="ctr"/>
              <a:lstStyle/>
              <a:p>
                <a:pPr algn="ctr" rtl="1">
                  <a:defRPr lang="en-US" cap="none" sz="25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'Sine Curve'!$A$4</c:f>
              <c:numCache>
                <c:ptCount val="1"/>
                <c:pt idx="0">
                  <c:v>0.8910065241883679</c:v>
                </c:pt>
              </c:numCache>
            </c:numRef>
          </c:xVal>
          <c:yVal>
            <c:numRef>
              <c:f>'Sine Curve'!$B$4</c:f>
              <c:numCache>
                <c:ptCount val="1"/>
                <c:pt idx="0">
                  <c:v>0.45399049973954675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'Sine Curve'!$A$4:$A$5</c:f>
              <c:numCache>
                <c:ptCount val="2"/>
                <c:pt idx="0">
                  <c:v>0.8910065241883679</c:v>
                </c:pt>
                <c:pt idx="1">
                  <c:v>0.8910065241883679</c:v>
                </c:pt>
              </c:numCache>
            </c:numRef>
          </c:xVal>
          <c:yVal>
            <c:numRef>
              <c:f>'Sine Curve'!$B$4:$B$5</c:f>
              <c:numCache>
                <c:ptCount val="2"/>
                <c:pt idx="0">
                  <c:v>0.45399049973954675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'Sine Curve'!$A$5:$A$6</c:f>
              <c:numCache>
                <c:ptCount val="2"/>
                <c:pt idx="0">
                  <c:v>0.8910065241883679</c:v>
                </c:pt>
                <c:pt idx="1">
                  <c:v>0</c:v>
                </c:pt>
              </c:numCache>
            </c:numRef>
          </c:xVal>
          <c:yVal>
            <c:numRef>
              <c:f>'Sine Curve'!$B$5:$B$6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2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5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('Sine Curve'!$A$4,'Sine Curve'!$A$6)</c:f>
              <c:numCache>
                <c:ptCount val="2"/>
                <c:pt idx="0">
                  <c:v>0.8910065241883679</c:v>
                </c:pt>
                <c:pt idx="1">
                  <c:v>0</c:v>
                </c:pt>
              </c:numCache>
            </c:numRef>
          </c:xVal>
          <c:yVal>
            <c:numRef>
              <c:f>('Sine Curve'!$B$4,'Sine Curve'!$B$6)</c:f>
              <c:numCache>
                <c:ptCount val="2"/>
                <c:pt idx="0">
                  <c:v>0.45399049973954675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'Sine Curve'!$K$2:$K$362</c:f>
              <c:numCache>
                <c:ptCount val="361"/>
                <c:pt idx="0">
                  <c:v>0</c:v>
                </c:pt>
                <c:pt idx="1">
                  <c:v>0.01745240643728351</c:v>
                </c:pt>
                <c:pt idx="2">
                  <c:v>0.03489949670250097</c:v>
                </c:pt>
                <c:pt idx="3">
                  <c:v>0.05233595624294383</c:v>
                </c:pt>
                <c:pt idx="4">
                  <c:v>0.0697564737441253</c:v>
                </c:pt>
                <c:pt idx="5">
                  <c:v>0.08715574274765817</c:v>
                </c:pt>
                <c:pt idx="6">
                  <c:v>0.10452846326765346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0.20791169081775931</c:v>
                </c:pt>
                <c:pt idx="13">
                  <c:v>0.224951054343865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</c:v>
                </c:pt>
                <c:pt idx="19">
                  <c:v>0.32556815445715664</c:v>
                </c:pt>
                <c:pt idx="20">
                  <c:v>0.3420201433256687</c:v>
                </c:pt>
                <c:pt idx="21">
                  <c:v>0.35836794954530027</c:v>
                </c:pt>
                <c:pt idx="22">
                  <c:v>0.374606593415912</c:v>
                </c:pt>
                <c:pt idx="23">
                  <c:v>0.3907311284892737</c:v>
                </c:pt>
                <c:pt idx="24">
                  <c:v>0.40673664307580015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0.5150380749100542</c:v>
                </c:pt>
                <c:pt idx="32">
                  <c:v>0.5299192642332049</c:v>
                </c:pt>
                <c:pt idx="33">
                  <c:v>0.5446390350150271</c:v>
                </c:pt>
                <c:pt idx="34">
                  <c:v>0.5591929034707469</c:v>
                </c:pt>
                <c:pt idx="35">
                  <c:v>0.573576436351046</c:v>
                </c:pt>
                <c:pt idx="36">
                  <c:v>0.5877852522924731</c:v>
                </c:pt>
                <c:pt idx="37">
                  <c:v>0.6018150231520483</c:v>
                </c:pt>
                <c:pt idx="38">
                  <c:v>0.6156614753256582</c:v>
                </c:pt>
                <c:pt idx="39">
                  <c:v>0.6293203910498374</c:v>
                </c:pt>
                <c:pt idx="40">
                  <c:v>0.6427876096865393</c:v>
                </c:pt>
                <c:pt idx="41">
                  <c:v>0.6560590289905072</c:v>
                </c:pt>
                <c:pt idx="42">
                  <c:v>0.6691306063588582</c:v>
                </c:pt>
                <c:pt idx="43">
                  <c:v>0.6819983600624985</c:v>
                </c:pt>
                <c:pt idx="44">
                  <c:v>0.6946583704589973</c:v>
                </c:pt>
                <c:pt idx="45">
                  <c:v>0.7071067811865475</c:v>
                </c:pt>
                <c:pt idx="46">
                  <c:v>0.7193398003386511</c:v>
                </c:pt>
                <c:pt idx="47">
                  <c:v>0.7313537016191705</c:v>
                </c:pt>
                <c:pt idx="48">
                  <c:v>0.7431448254773941</c:v>
                </c:pt>
                <c:pt idx="49">
                  <c:v>0.754709580222772</c:v>
                </c:pt>
                <c:pt idx="50">
                  <c:v>0.766044443118978</c:v>
                </c:pt>
                <c:pt idx="51">
                  <c:v>0.7771459614569708</c:v>
                </c:pt>
                <c:pt idx="52">
                  <c:v>0.788010753606722</c:v>
                </c:pt>
                <c:pt idx="53">
                  <c:v>0.7986355100472928</c:v>
                </c:pt>
                <c:pt idx="54">
                  <c:v>0.8090169943749475</c:v>
                </c:pt>
                <c:pt idx="55">
                  <c:v>0.8191520442889918</c:v>
                </c:pt>
                <c:pt idx="56">
                  <c:v>0.8290375725550417</c:v>
                </c:pt>
                <c:pt idx="57">
                  <c:v>0.8386705679454239</c:v>
                </c:pt>
                <c:pt idx="58">
                  <c:v>0.848048096156426</c:v>
                </c:pt>
                <c:pt idx="59">
                  <c:v>0.8571673007021122</c:v>
                </c:pt>
                <c:pt idx="60">
                  <c:v>0.8660254037844386</c:v>
                </c:pt>
                <c:pt idx="61">
                  <c:v>0.8746197071393957</c:v>
                </c:pt>
                <c:pt idx="62">
                  <c:v>0.8829475928589269</c:v>
                </c:pt>
                <c:pt idx="63">
                  <c:v>0.8910065241883678</c:v>
                </c:pt>
                <c:pt idx="64">
                  <c:v>0.898794046299167</c:v>
                </c:pt>
                <c:pt idx="65">
                  <c:v>0.9063077870366499</c:v>
                </c:pt>
                <c:pt idx="66">
                  <c:v>0.9135454576426009</c:v>
                </c:pt>
                <c:pt idx="67">
                  <c:v>0.9205048534524403</c:v>
                </c:pt>
                <c:pt idx="68">
                  <c:v>0.9271838545667874</c:v>
                </c:pt>
                <c:pt idx="69">
                  <c:v>0.9335804264972017</c:v>
                </c:pt>
                <c:pt idx="70">
                  <c:v>0.9396926207859083</c:v>
                </c:pt>
                <c:pt idx="71">
                  <c:v>0.9455185755993167</c:v>
                </c:pt>
                <c:pt idx="72">
                  <c:v>0.9510565162951535</c:v>
                </c:pt>
                <c:pt idx="73">
                  <c:v>0.9563047559630354</c:v>
                </c:pt>
                <c:pt idx="74">
                  <c:v>0.9612616959383189</c:v>
                </c:pt>
                <c:pt idx="75">
                  <c:v>0.9659258262890683</c:v>
                </c:pt>
                <c:pt idx="76">
                  <c:v>0.9702957262759965</c:v>
                </c:pt>
                <c:pt idx="77">
                  <c:v>0.9743700647852352</c:v>
                </c:pt>
                <c:pt idx="78">
                  <c:v>0.9781476007338056</c:v>
                </c:pt>
                <c:pt idx="79">
                  <c:v>0.981627183447664</c:v>
                </c:pt>
                <c:pt idx="80">
                  <c:v>0.984807753012208</c:v>
                </c:pt>
                <c:pt idx="81">
                  <c:v>0.9876883405951378</c:v>
                </c:pt>
                <c:pt idx="82">
                  <c:v>0.9902680687415703</c:v>
                </c:pt>
                <c:pt idx="83">
                  <c:v>0.992546151641322</c:v>
                </c:pt>
                <c:pt idx="84">
                  <c:v>0.9945218953682733</c:v>
                </c:pt>
                <c:pt idx="85">
                  <c:v>0.9961946980917455</c:v>
                </c:pt>
                <c:pt idx="86">
                  <c:v>0.9975640502598242</c:v>
                </c:pt>
                <c:pt idx="87">
                  <c:v>0.9986295347545738</c:v>
                </c:pt>
                <c:pt idx="88">
                  <c:v>0.9993908270190958</c:v>
                </c:pt>
                <c:pt idx="89">
                  <c:v>0.9998476951563913</c:v>
                </c:pt>
                <c:pt idx="90">
                  <c:v>1</c:v>
                </c:pt>
                <c:pt idx="91">
                  <c:v>0.9998476951563913</c:v>
                </c:pt>
                <c:pt idx="92">
                  <c:v>0.9993908270190958</c:v>
                </c:pt>
                <c:pt idx="93">
                  <c:v>0.9986295347545738</c:v>
                </c:pt>
                <c:pt idx="94">
                  <c:v>0.9975640502598242</c:v>
                </c:pt>
                <c:pt idx="95">
                  <c:v>0.9961946980917455</c:v>
                </c:pt>
                <c:pt idx="96">
                  <c:v>0.9945218953682734</c:v>
                </c:pt>
                <c:pt idx="97">
                  <c:v>0.9925461516413221</c:v>
                </c:pt>
                <c:pt idx="98">
                  <c:v>0.9902680687415704</c:v>
                </c:pt>
                <c:pt idx="99">
                  <c:v>0.9876883405951377</c:v>
                </c:pt>
                <c:pt idx="100">
                  <c:v>0.984807753012208</c:v>
                </c:pt>
                <c:pt idx="101">
                  <c:v>0.981627183447664</c:v>
                </c:pt>
                <c:pt idx="102">
                  <c:v>0.9781476007338057</c:v>
                </c:pt>
                <c:pt idx="103">
                  <c:v>0.9743700647852352</c:v>
                </c:pt>
                <c:pt idx="104">
                  <c:v>0.9702957262759965</c:v>
                </c:pt>
                <c:pt idx="105">
                  <c:v>0.9659258262890683</c:v>
                </c:pt>
                <c:pt idx="106">
                  <c:v>0.9612616959383189</c:v>
                </c:pt>
                <c:pt idx="107">
                  <c:v>0.9563047559630355</c:v>
                </c:pt>
                <c:pt idx="108">
                  <c:v>0.9510565162951536</c:v>
                </c:pt>
                <c:pt idx="109">
                  <c:v>0.9455185755993168</c:v>
                </c:pt>
                <c:pt idx="110">
                  <c:v>0.9396926207859084</c:v>
                </c:pt>
                <c:pt idx="111">
                  <c:v>0.9335804264972017</c:v>
                </c:pt>
                <c:pt idx="112">
                  <c:v>0.9271838545667874</c:v>
                </c:pt>
                <c:pt idx="113">
                  <c:v>0.9205048534524404</c:v>
                </c:pt>
                <c:pt idx="114">
                  <c:v>0.913545457642601</c:v>
                </c:pt>
                <c:pt idx="115">
                  <c:v>0.90630778703665</c:v>
                </c:pt>
                <c:pt idx="116">
                  <c:v>0.8987940462991669</c:v>
                </c:pt>
                <c:pt idx="117">
                  <c:v>0.8910065241883679</c:v>
                </c:pt>
                <c:pt idx="118">
                  <c:v>0.8829475928589271</c:v>
                </c:pt>
                <c:pt idx="119">
                  <c:v>0.8746197071393959</c:v>
                </c:pt>
                <c:pt idx="120">
                  <c:v>0.8660254037844387</c:v>
                </c:pt>
                <c:pt idx="121">
                  <c:v>0.8571673007021123</c:v>
                </c:pt>
                <c:pt idx="122">
                  <c:v>0.8480480961564261</c:v>
                </c:pt>
                <c:pt idx="123">
                  <c:v>0.8386705679454239</c:v>
                </c:pt>
                <c:pt idx="124">
                  <c:v>0.8290375725550417</c:v>
                </c:pt>
                <c:pt idx="125">
                  <c:v>0.819152044288992</c:v>
                </c:pt>
                <c:pt idx="126">
                  <c:v>0.8090169943749475</c:v>
                </c:pt>
                <c:pt idx="127">
                  <c:v>0.7986355100472927</c:v>
                </c:pt>
                <c:pt idx="128">
                  <c:v>0.788010753606722</c:v>
                </c:pt>
                <c:pt idx="129">
                  <c:v>0.777145961456971</c:v>
                </c:pt>
                <c:pt idx="130">
                  <c:v>0.766044443118978</c:v>
                </c:pt>
                <c:pt idx="131">
                  <c:v>0.7547095802227718</c:v>
                </c:pt>
                <c:pt idx="132">
                  <c:v>0.7431448254773942</c:v>
                </c:pt>
                <c:pt idx="133">
                  <c:v>0.7313537016191706</c:v>
                </c:pt>
                <c:pt idx="134">
                  <c:v>0.7193398003386514</c:v>
                </c:pt>
                <c:pt idx="135">
                  <c:v>0.7071067811865476</c:v>
                </c:pt>
                <c:pt idx="136">
                  <c:v>0.6946583704589971</c:v>
                </c:pt>
                <c:pt idx="137">
                  <c:v>0.6819983600624986</c:v>
                </c:pt>
                <c:pt idx="138">
                  <c:v>0.6691306063588583</c:v>
                </c:pt>
                <c:pt idx="139">
                  <c:v>0.6560590289905073</c:v>
                </c:pt>
                <c:pt idx="140">
                  <c:v>0.6427876096865395</c:v>
                </c:pt>
                <c:pt idx="141">
                  <c:v>0.6293203910498377</c:v>
                </c:pt>
                <c:pt idx="142">
                  <c:v>0.6156614753256584</c:v>
                </c:pt>
                <c:pt idx="143">
                  <c:v>0.6018150231520482</c:v>
                </c:pt>
                <c:pt idx="144">
                  <c:v>0.5877852522924732</c:v>
                </c:pt>
                <c:pt idx="145">
                  <c:v>0.5735764363510464</c:v>
                </c:pt>
                <c:pt idx="146">
                  <c:v>0.5591929034707469</c:v>
                </c:pt>
                <c:pt idx="147">
                  <c:v>0.544639035015027</c:v>
                </c:pt>
                <c:pt idx="148">
                  <c:v>0.5299192642332049</c:v>
                </c:pt>
                <c:pt idx="149">
                  <c:v>0.5150380749100544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0.4694715627858911</c:v>
                </c:pt>
                <c:pt idx="153">
                  <c:v>0.45399049973954686</c:v>
                </c:pt>
                <c:pt idx="154">
                  <c:v>0.4383711467890773</c:v>
                </c:pt>
                <c:pt idx="155">
                  <c:v>0.4226182617406995</c:v>
                </c:pt>
                <c:pt idx="156">
                  <c:v>0.40673664307580043</c:v>
                </c:pt>
                <c:pt idx="157">
                  <c:v>0.39073112848927416</c:v>
                </c:pt>
                <c:pt idx="158">
                  <c:v>0.37460659341591224</c:v>
                </c:pt>
                <c:pt idx="159">
                  <c:v>0.3583679495453002</c:v>
                </c:pt>
                <c:pt idx="160">
                  <c:v>0.3420201433256689</c:v>
                </c:pt>
                <c:pt idx="161">
                  <c:v>0.32556815445715703</c:v>
                </c:pt>
                <c:pt idx="162">
                  <c:v>0.3090169943749475</c:v>
                </c:pt>
                <c:pt idx="163">
                  <c:v>0.29237170472273705</c:v>
                </c:pt>
                <c:pt idx="164">
                  <c:v>0.27563735581699966</c:v>
                </c:pt>
                <c:pt idx="165">
                  <c:v>0.258819045102521</c:v>
                </c:pt>
                <c:pt idx="166">
                  <c:v>0.24192189559966773</c:v>
                </c:pt>
                <c:pt idx="167">
                  <c:v>0.22495105434386478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0.17364817766693028</c:v>
                </c:pt>
                <c:pt idx="171">
                  <c:v>0.15643446504023098</c:v>
                </c:pt>
                <c:pt idx="172">
                  <c:v>0.13917310096006574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0.08715574274765864</c:v>
                </c:pt>
                <c:pt idx="176">
                  <c:v>0.06975647374412552</c:v>
                </c:pt>
                <c:pt idx="177">
                  <c:v>0.05233595624294381</c:v>
                </c:pt>
                <c:pt idx="178">
                  <c:v>0.0348994967025007</c:v>
                </c:pt>
                <c:pt idx="179">
                  <c:v>0.01745240643728344</c:v>
                </c:pt>
                <c:pt idx="180">
                  <c:v>1.22514845490862E-16</c:v>
                </c:pt>
                <c:pt idx="181">
                  <c:v>-0.017452406437283192</c:v>
                </c:pt>
                <c:pt idx="182">
                  <c:v>-0.0348994967025009</c:v>
                </c:pt>
                <c:pt idx="183">
                  <c:v>-0.05233595624294356</c:v>
                </c:pt>
                <c:pt idx="184">
                  <c:v>-0.06975647374412483</c:v>
                </c:pt>
                <c:pt idx="185">
                  <c:v>-0.08715574274765794</c:v>
                </c:pt>
                <c:pt idx="186">
                  <c:v>-0.10452846326765305</c:v>
                </c:pt>
                <c:pt idx="187">
                  <c:v>-0.12186934340514774</c:v>
                </c:pt>
                <c:pt idx="188">
                  <c:v>-0.13917310096006552</c:v>
                </c:pt>
                <c:pt idx="189">
                  <c:v>-0.15643446504023073</c:v>
                </c:pt>
                <c:pt idx="190">
                  <c:v>-0.17364817766693047</c:v>
                </c:pt>
                <c:pt idx="191">
                  <c:v>-0.19080899537654472</c:v>
                </c:pt>
                <c:pt idx="192">
                  <c:v>-0.20791169081775907</c:v>
                </c:pt>
                <c:pt idx="193">
                  <c:v>-0.22495105434386498</c:v>
                </c:pt>
                <c:pt idx="194">
                  <c:v>-0.2419218955996675</c:v>
                </c:pt>
                <c:pt idx="195">
                  <c:v>-0.25881904510252035</c:v>
                </c:pt>
                <c:pt idx="196">
                  <c:v>-0.275637355816999</c:v>
                </c:pt>
                <c:pt idx="197">
                  <c:v>-0.2923717047227364</c:v>
                </c:pt>
                <c:pt idx="198">
                  <c:v>-0.30901699437494773</c:v>
                </c:pt>
                <c:pt idx="199">
                  <c:v>-0.32556815445715676</c:v>
                </c:pt>
                <c:pt idx="200">
                  <c:v>-0.34202014332566866</c:v>
                </c:pt>
                <c:pt idx="201">
                  <c:v>-0.35836794954530043</c:v>
                </c:pt>
                <c:pt idx="202">
                  <c:v>-0.374606593415912</c:v>
                </c:pt>
                <c:pt idx="203">
                  <c:v>-0.39073112848927355</c:v>
                </c:pt>
                <c:pt idx="204">
                  <c:v>-0.4067366430757998</c:v>
                </c:pt>
                <c:pt idx="205">
                  <c:v>-0.4226182617406993</c:v>
                </c:pt>
                <c:pt idx="206">
                  <c:v>-0.43837114678907707</c:v>
                </c:pt>
                <c:pt idx="207">
                  <c:v>-0.45399049973954625</c:v>
                </c:pt>
                <c:pt idx="208">
                  <c:v>-0.46947156278589086</c:v>
                </c:pt>
                <c:pt idx="209">
                  <c:v>-0.48480962024633695</c:v>
                </c:pt>
                <c:pt idx="210">
                  <c:v>-0.5000000000000001</c:v>
                </c:pt>
                <c:pt idx="211">
                  <c:v>-0.5150380749100542</c:v>
                </c:pt>
                <c:pt idx="212">
                  <c:v>-0.5299192642332048</c:v>
                </c:pt>
                <c:pt idx="213">
                  <c:v>-0.5446390350150271</c:v>
                </c:pt>
                <c:pt idx="214">
                  <c:v>-0.5591929034707467</c:v>
                </c:pt>
                <c:pt idx="215">
                  <c:v>-0.5735764363510458</c:v>
                </c:pt>
                <c:pt idx="216">
                  <c:v>-0.587785252292473</c:v>
                </c:pt>
                <c:pt idx="217">
                  <c:v>-0.601815023152048</c:v>
                </c:pt>
                <c:pt idx="218">
                  <c:v>-0.6156614753256578</c:v>
                </c:pt>
                <c:pt idx="219">
                  <c:v>-0.6293203910498376</c:v>
                </c:pt>
                <c:pt idx="220">
                  <c:v>-0.6427876096865393</c:v>
                </c:pt>
                <c:pt idx="221">
                  <c:v>-0.6560590289905074</c:v>
                </c:pt>
                <c:pt idx="222">
                  <c:v>-0.6691306063588582</c:v>
                </c:pt>
                <c:pt idx="223">
                  <c:v>-0.6819983600624984</c:v>
                </c:pt>
                <c:pt idx="224">
                  <c:v>-0.6946583704589974</c:v>
                </c:pt>
                <c:pt idx="225">
                  <c:v>-0.7071067811865475</c:v>
                </c:pt>
                <c:pt idx="226">
                  <c:v>-0.7193398003386509</c:v>
                </c:pt>
                <c:pt idx="227">
                  <c:v>-0.7313537016191701</c:v>
                </c:pt>
                <c:pt idx="228">
                  <c:v>-0.743144825477394</c:v>
                </c:pt>
                <c:pt idx="229">
                  <c:v>-0.7547095802227717</c:v>
                </c:pt>
                <c:pt idx="230">
                  <c:v>-0.7660444431189779</c:v>
                </c:pt>
                <c:pt idx="231">
                  <c:v>-0.7771459614569711</c:v>
                </c:pt>
                <c:pt idx="232">
                  <c:v>-0.7880107536067221</c:v>
                </c:pt>
                <c:pt idx="233">
                  <c:v>-0.7986355100472928</c:v>
                </c:pt>
                <c:pt idx="234">
                  <c:v>-0.8090169943749473</c:v>
                </c:pt>
                <c:pt idx="235">
                  <c:v>-0.8191520442889916</c:v>
                </c:pt>
                <c:pt idx="236">
                  <c:v>-0.8290375725550414</c:v>
                </c:pt>
                <c:pt idx="237">
                  <c:v>-0.838670567945424</c:v>
                </c:pt>
                <c:pt idx="238">
                  <c:v>-0.848048096156426</c:v>
                </c:pt>
                <c:pt idx="239">
                  <c:v>-0.8571673007021121</c:v>
                </c:pt>
                <c:pt idx="240">
                  <c:v>-0.8660254037844384</c:v>
                </c:pt>
                <c:pt idx="241">
                  <c:v>-0.874619707139396</c:v>
                </c:pt>
                <c:pt idx="242">
                  <c:v>-0.882947592858927</c:v>
                </c:pt>
                <c:pt idx="243">
                  <c:v>-0.8910065241883678</c:v>
                </c:pt>
                <c:pt idx="244">
                  <c:v>-0.8987940462991668</c:v>
                </c:pt>
                <c:pt idx="245">
                  <c:v>-0.9063077870366497</c:v>
                </c:pt>
                <c:pt idx="246">
                  <c:v>-0.913545457642601</c:v>
                </c:pt>
                <c:pt idx="247">
                  <c:v>-0.9205048534524403</c:v>
                </c:pt>
                <c:pt idx="248">
                  <c:v>-0.9271838545667873</c:v>
                </c:pt>
                <c:pt idx="249">
                  <c:v>-0.9335804264972016</c:v>
                </c:pt>
                <c:pt idx="250">
                  <c:v>-0.9396926207859082</c:v>
                </c:pt>
                <c:pt idx="251">
                  <c:v>-0.9455185755993168</c:v>
                </c:pt>
                <c:pt idx="252">
                  <c:v>-0.9510565162951535</c:v>
                </c:pt>
                <c:pt idx="253">
                  <c:v>-0.9563047559630353</c:v>
                </c:pt>
                <c:pt idx="254">
                  <c:v>-0.961261695938319</c:v>
                </c:pt>
                <c:pt idx="255">
                  <c:v>-0.9659258262890683</c:v>
                </c:pt>
                <c:pt idx="256">
                  <c:v>-0.9702957262759965</c:v>
                </c:pt>
                <c:pt idx="257">
                  <c:v>-0.9743700647852351</c:v>
                </c:pt>
                <c:pt idx="258">
                  <c:v>-0.9781476007338056</c:v>
                </c:pt>
                <c:pt idx="259">
                  <c:v>-0.9816271834476639</c:v>
                </c:pt>
                <c:pt idx="260">
                  <c:v>-0.984807753012208</c:v>
                </c:pt>
                <c:pt idx="261">
                  <c:v>-0.9876883405951377</c:v>
                </c:pt>
                <c:pt idx="262">
                  <c:v>-0.9902680687415704</c:v>
                </c:pt>
                <c:pt idx="263">
                  <c:v>-0.9925461516413221</c:v>
                </c:pt>
                <c:pt idx="264">
                  <c:v>-0.9945218953682734</c:v>
                </c:pt>
                <c:pt idx="265">
                  <c:v>-0.9961946980917455</c:v>
                </c:pt>
                <c:pt idx="266">
                  <c:v>-0.9975640502598242</c:v>
                </c:pt>
                <c:pt idx="267">
                  <c:v>-0.9986295347545738</c:v>
                </c:pt>
                <c:pt idx="268">
                  <c:v>-0.9993908270190957</c:v>
                </c:pt>
                <c:pt idx="269">
                  <c:v>-0.9998476951563913</c:v>
                </c:pt>
                <c:pt idx="270">
                  <c:v>-1</c:v>
                </c:pt>
                <c:pt idx="271">
                  <c:v>-0.9998476951563913</c:v>
                </c:pt>
                <c:pt idx="272">
                  <c:v>-0.9993908270190958</c:v>
                </c:pt>
                <c:pt idx="273">
                  <c:v>-0.9986295347545738</c:v>
                </c:pt>
                <c:pt idx="274">
                  <c:v>-0.9975640502598243</c:v>
                </c:pt>
                <c:pt idx="275">
                  <c:v>-0.9961946980917455</c:v>
                </c:pt>
                <c:pt idx="276">
                  <c:v>-0.9945218953682734</c:v>
                </c:pt>
                <c:pt idx="277">
                  <c:v>-0.992546151641322</c:v>
                </c:pt>
                <c:pt idx="278">
                  <c:v>-0.9902680687415704</c:v>
                </c:pt>
                <c:pt idx="279">
                  <c:v>-0.9876883405951378</c:v>
                </c:pt>
                <c:pt idx="280">
                  <c:v>-0.9848077530122081</c:v>
                </c:pt>
                <c:pt idx="281">
                  <c:v>-0.9816271834476641</c:v>
                </c:pt>
                <c:pt idx="282">
                  <c:v>-0.9781476007338058</c:v>
                </c:pt>
                <c:pt idx="283">
                  <c:v>-0.9743700647852352</c:v>
                </c:pt>
                <c:pt idx="284">
                  <c:v>-0.9702957262759966</c:v>
                </c:pt>
                <c:pt idx="285">
                  <c:v>-0.9659258262890682</c:v>
                </c:pt>
                <c:pt idx="286">
                  <c:v>-0.9612616959383188</c:v>
                </c:pt>
                <c:pt idx="287">
                  <c:v>-0.9563047559630354</c:v>
                </c:pt>
                <c:pt idx="288">
                  <c:v>-0.9510565162951536</c:v>
                </c:pt>
                <c:pt idx="289">
                  <c:v>-0.945518575599317</c:v>
                </c:pt>
                <c:pt idx="290">
                  <c:v>-0.9396926207859085</c:v>
                </c:pt>
                <c:pt idx="291">
                  <c:v>-0.9335804264972021</c:v>
                </c:pt>
                <c:pt idx="292">
                  <c:v>-0.9271838545667874</c:v>
                </c:pt>
                <c:pt idx="293">
                  <c:v>-0.9205048534524405</c:v>
                </c:pt>
                <c:pt idx="294">
                  <c:v>-0.9135454576426008</c:v>
                </c:pt>
                <c:pt idx="295">
                  <c:v>-0.9063077870366499</c:v>
                </c:pt>
                <c:pt idx="296">
                  <c:v>-0.898794046299167</c:v>
                </c:pt>
                <c:pt idx="297">
                  <c:v>-0.8910065241883679</c:v>
                </c:pt>
                <c:pt idx="298">
                  <c:v>-0.8829475928589271</c:v>
                </c:pt>
                <c:pt idx="299">
                  <c:v>-0.8746197071393961</c:v>
                </c:pt>
                <c:pt idx="300">
                  <c:v>-0.8660254037844386</c:v>
                </c:pt>
                <c:pt idx="301">
                  <c:v>-0.8571673007021123</c:v>
                </c:pt>
                <c:pt idx="302">
                  <c:v>-0.8480480961564262</c:v>
                </c:pt>
                <c:pt idx="303">
                  <c:v>-0.8386705679454243</c:v>
                </c:pt>
                <c:pt idx="304">
                  <c:v>-0.8290375725550421</c:v>
                </c:pt>
                <c:pt idx="305">
                  <c:v>-0.8191520442889918</c:v>
                </c:pt>
                <c:pt idx="306">
                  <c:v>-0.8090169943749476</c:v>
                </c:pt>
                <c:pt idx="307">
                  <c:v>-0.798635510047293</c:v>
                </c:pt>
                <c:pt idx="308">
                  <c:v>-0.7880107536067218</c:v>
                </c:pt>
                <c:pt idx="309">
                  <c:v>-0.7771459614569708</c:v>
                </c:pt>
                <c:pt idx="310">
                  <c:v>-0.7660444431189781</c:v>
                </c:pt>
                <c:pt idx="311">
                  <c:v>-0.7547095802227722</c:v>
                </c:pt>
                <c:pt idx="312">
                  <c:v>-0.7431448254773946</c:v>
                </c:pt>
                <c:pt idx="313">
                  <c:v>-0.731353701619171</c:v>
                </c:pt>
                <c:pt idx="314">
                  <c:v>-0.7193398003386517</c:v>
                </c:pt>
                <c:pt idx="315">
                  <c:v>-0.7071067811865477</c:v>
                </c:pt>
                <c:pt idx="316">
                  <c:v>-0.6946583704589976</c:v>
                </c:pt>
                <c:pt idx="317">
                  <c:v>-0.6819983600624983</c:v>
                </c:pt>
                <c:pt idx="318">
                  <c:v>-0.6691306063588581</c:v>
                </c:pt>
                <c:pt idx="319">
                  <c:v>-0.6560590289905074</c:v>
                </c:pt>
                <c:pt idx="320">
                  <c:v>-0.6427876096865396</c:v>
                </c:pt>
                <c:pt idx="321">
                  <c:v>-0.6293203910498378</c:v>
                </c:pt>
                <c:pt idx="322">
                  <c:v>-0.6156614753256588</c:v>
                </c:pt>
                <c:pt idx="323">
                  <c:v>-0.6018150231520483</c:v>
                </c:pt>
                <c:pt idx="324">
                  <c:v>-0.5877852522924734</c:v>
                </c:pt>
                <c:pt idx="325">
                  <c:v>-0.5735764363510465</c:v>
                </c:pt>
                <c:pt idx="326">
                  <c:v>-0.5591929034707473</c:v>
                </c:pt>
                <c:pt idx="327">
                  <c:v>-0.544639035015027</c:v>
                </c:pt>
                <c:pt idx="328">
                  <c:v>-0.5299192642332058</c:v>
                </c:pt>
                <c:pt idx="329">
                  <c:v>-0.5150380749100545</c:v>
                </c:pt>
                <c:pt idx="330">
                  <c:v>-0.5000000000000004</c:v>
                </c:pt>
                <c:pt idx="331">
                  <c:v>-0.4848096202463369</c:v>
                </c:pt>
                <c:pt idx="332">
                  <c:v>-0.4694715627858908</c:v>
                </c:pt>
                <c:pt idx="333">
                  <c:v>-0.45399049973954697</c:v>
                </c:pt>
                <c:pt idx="334">
                  <c:v>-0.438371146789077</c:v>
                </c:pt>
                <c:pt idx="335">
                  <c:v>-0.4226182617407</c:v>
                </c:pt>
                <c:pt idx="336">
                  <c:v>-0.40673664307580015</c:v>
                </c:pt>
                <c:pt idx="337">
                  <c:v>-0.3907311284892747</c:v>
                </c:pt>
                <c:pt idx="338">
                  <c:v>-0.37460659341591235</c:v>
                </c:pt>
                <c:pt idx="339">
                  <c:v>-0.35836794954530077</c:v>
                </c:pt>
                <c:pt idx="340">
                  <c:v>-0.3420201433256686</c:v>
                </c:pt>
                <c:pt idx="341">
                  <c:v>-0.32556815445715753</c:v>
                </c:pt>
                <c:pt idx="342">
                  <c:v>-0.3090169943749476</c:v>
                </c:pt>
                <c:pt idx="343">
                  <c:v>-0.29237170472273627</c:v>
                </c:pt>
                <c:pt idx="344">
                  <c:v>-0.2756373558169998</c:v>
                </c:pt>
                <c:pt idx="345">
                  <c:v>-0.2588190451025207</c:v>
                </c:pt>
                <c:pt idx="346">
                  <c:v>-0.24192189559966787</c:v>
                </c:pt>
                <c:pt idx="347">
                  <c:v>-0.22495105434386534</c:v>
                </c:pt>
                <c:pt idx="348">
                  <c:v>-0.20791169081775987</c:v>
                </c:pt>
                <c:pt idx="349">
                  <c:v>-0.19080899537654467</c:v>
                </c:pt>
                <c:pt idx="350">
                  <c:v>-0.17364817766693127</c:v>
                </c:pt>
                <c:pt idx="351">
                  <c:v>-0.15643446504023112</c:v>
                </c:pt>
                <c:pt idx="352">
                  <c:v>-0.13917310096006588</c:v>
                </c:pt>
                <c:pt idx="353">
                  <c:v>-0.12186934340514811</c:v>
                </c:pt>
                <c:pt idx="354">
                  <c:v>-0.10452846326765342</c:v>
                </c:pt>
                <c:pt idx="355">
                  <c:v>-0.08715574274765832</c:v>
                </c:pt>
                <c:pt idx="356">
                  <c:v>-0.06975647374412476</c:v>
                </c:pt>
                <c:pt idx="357">
                  <c:v>-0.05233595624294437</c:v>
                </c:pt>
                <c:pt idx="358">
                  <c:v>-0.034899496702500823</c:v>
                </c:pt>
                <c:pt idx="359">
                  <c:v>-0.01745240643728445</c:v>
                </c:pt>
                <c:pt idx="360">
                  <c:v>-2.45029690981724E-16</c:v>
                </c:pt>
              </c:numCache>
            </c:numRef>
          </c:xVal>
          <c:yVal>
            <c:numRef>
              <c:f>'Sine Curve'!$L$2:$L$362</c:f>
              <c:numCache>
                <c:ptCount val="361"/>
                <c:pt idx="0">
                  <c:v>1</c:v>
                </c:pt>
                <c:pt idx="1">
                  <c:v>0.9998476951563913</c:v>
                </c:pt>
                <c:pt idx="2">
                  <c:v>0.9993908270190958</c:v>
                </c:pt>
                <c:pt idx="3">
                  <c:v>0.9986295347545738</c:v>
                </c:pt>
                <c:pt idx="4">
                  <c:v>0.9975640502598242</c:v>
                </c:pt>
                <c:pt idx="5">
                  <c:v>0.9961946980917455</c:v>
                </c:pt>
                <c:pt idx="6">
                  <c:v>0.9945218953682733</c:v>
                </c:pt>
                <c:pt idx="7">
                  <c:v>0.992546151641322</c:v>
                </c:pt>
                <c:pt idx="8">
                  <c:v>0.9902680687415704</c:v>
                </c:pt>
                <c:pt idx="9">
                  <c:v>0.9876883405951378</c:v>
                </c:pt>
                <c:pt idx="10">
                  <c:v>0.984807753012208</c:v>
                </c:pt>
                <c:pt idx="11">
                  <c:v>0.981627183447664</c:v>
                </c:pt>
                <c:pt idx="12">
                  <c:v>0.9781476007338057</c:v>
                </c:pt>
                <c:pt idx="13">
                  <c:v>0.9743700647852352</c:v>
                </c:pt>
                <c:pt idx="14">
                  <c:v>0.9702957262759965</c:v>
                </c:pt>
                <c:pt idx="15">
                  <c:v>0.9659258262890683</c:v>
                </c:pt>
                <c:pt idx="16">
                  <c:v>0.9612616959383189</c:v>
                </c:pt>
                <c:pt idx="17">
                  <c:v>0.9563047559630354</c:v>
                </c:pt>
                <c:pt idx="18">
                  <c:v>0.9510565162951535</c:v>
                </c:pt>
                <c:pt idx="19">
                  <c:v>0.9455185755993168</c:v>
                </c:pt>
                <c:pt idx="20">
                  <c:v>0.9396926207859084</c:v>
                </c:pt>
                <c:pt idx="21">
                  <c:v>0.9335804264972017</c:v>
                </c:pt>
                <c:pt idx="22">
                  <c:v>0.9271838545667874</c:v>
                </c:pt>
                <c:pt idx="23">
                  <c:v>0.9205048534524404</c:v>
                </c:pt>
                <c:pt idx="24">
                  <c:v>0.9135454576426009</c:v>
                </c:pt>
                <c:pt idx="25">
                  <c:v>0.9063077870366499</c:v>
                </c:pt>
                <c:pt idx="26">
                  <c:v>0.898794046299167</c:v>
                </c:pt>
                <c:pt idx="27">
                  <c:v>0.8910065241883679</c:v>
                </c:pt>
                <c:pt idx="28">
                  <c:v>0.882947592858927</c:v>
                </c:pt>
                <c:pt idx="29">
                  <c:v>0.8746197071393957</c:v>
                </c:pt>
                <c:pt idx="30">
                  <c:v>0.8660254037844387</c:v>
                </c:pt>
                <c:pt idx="31">
                  <c:v>0.8571673007021123</c:v>
                </c:pt>
                <c:pt idx="32">
                  <c:v>0.848048096156426</c:v>
                </c:pt>
                <c:pt idx="33">
                  <c:v>0.838670567945424</c:v>
                </c:pt>
                <c:pt idx="34">
                  <c:v>0.8290375725550416</c:v>
                </c:pt>
                <c:pt idx="35">
                  <c:v>0.8191520442889918</c:v>
                </c:pt>
                <c:pt idx="36">
                  <c:v>0.8090169943749475</c:v>
                </c:pt>
                <c:pt idx="37">
                  <c:v>0.7986355100472928</c:v>
                </c:pt>
                <c:pt idx="38">
                  <c:v>0.788010753606722</c:v>
                </c:pt>
                <c:pt idx="39">
                  <c:v>0.7771459614569709</c:v>
                </c:pt>
                <c:pt idx="40">
                  <c:v>0.766044443118978</c:v>
                </c:pt>
                <c:pt idx="41">
                  <c:v>0.7547095802227721</c:v>
                </c:pt>
                <c:pt idx="42">
                  <c:v>0.7431448254773942</c:v>
                </c:pt>
                <c:pt idx="43">
                  <c:v>0.7313537016191706</c:v>
                </c:pt>
                <c:pt idx="44">
                  <c:v>0.7193398003386512</c:v>
                </c:pt>
                <c:pt idx="45">
                  <c:v>0.7071067811865476</c:v>
                </c:pt>
                <c:pt idx="46">
                  <c:v>0.6946583704589974</c:v>
                </c:pt>
                <c:pt idx="47">
                  <c:v>0.6819983600624985</c:v>
                </c:pt>
                <c:pt idx="48">
                  <c:v>0.6691306063588582</c:v>
                </c:pt>
                <c:pt idx="49">
                  <c:v>0.6560590289905073</c:v>
                </c:pt>
                <c:pt idx="50">
                  <c:v>0.6427876096865394</c:v>
                </c:pt>
                <c:pt idx="51">
                  <c:v>0.6293203910498375</c:v>
                </c:pt>
                <c:pt idx="52">
                  <c:v>0.6156614753256583</c:v>
                </c:pt>
                <c:pt idx="53">
                  <c:v>0.6018150231520484</c:v>
                </c:pt>
                <c:pt idx="54">
                  <c:v>0.5877852522924731</c:v>
                </c:pt>
                <c:pt idx="55">
                  <c:v>0.5735764363510462</c:v>
                </c:pt>
                <c:pt idx="56">
                  <c:v>0.5591929034707468</c:v>
                </c:pt>
                <c:pt idx="57">
                  <c:v>0.5446390350150272</c:v>
                </c:pt>
                <c:pt idx="58">
                  <c:v>0.5299192642332049</c:v>
                </c:pt>
                <c:pt idx="59">
                  <c:v>0.5150380749100544</c:v>
                </c:pt>
                <c:pt idx="60">
                  <c:v>0.5000000000000001</c:v>
                </c:pt>
                <c:pt idx="61">
                  <c:v>0.4848096202463371</c:v>
                </c:pt>
                <c:pt idx="62">
                  <c:v>0.46947156278589086</c:v>
                </c:pt>
                <c:pt idx="63">
                  <c:v>0.4539904997395468</c:v>
                </c:pt>
                <c:pt idx="64">
                  <c:v>0.43837114678907746</c:v>
                </c:pt>
                <c:pt idx="65">
                  <c:v>0.42261826174069944</c:v>
                </c:pt>
                <c:pt idx="66">
                  <c:v>0.4067366430758002</c:v>
                </c:pt>
                <c:pt idx="67">
                  <c:v>0.39073112848927394</c:v>
                </c:pt>
                <c:pt idx="68">
                  <c:v>0.37460659341591196</c:v>
                </c:pt>
                <c:pt idx="69">
                  <c:v>0.3583679495453004</c:v>
                </c:pt>
                <c:pt idx="70">
                  <c:v>0.3420201433256688</c:v>
                </c:pt>
                <c:pt idx="71">
                  <c:v>0.32556815445715676</c:v>
                </c:pt>
                <c:pt idx="72">
                  <c:v>0.30901699437494745</c:v>
                </c:pt>
                <c:pt idx="73">
                  <c:v>0.29237170472273677</c:v>
                </c:pt>
                <c:pt idx="74">
                  <c:v>0.27563735581699916</c:v>
                </c:pt>
                <c:pt idx="75">
                  <c:v>0.25881904510252074</c:v>
                </c:pt>
                <c:pt idx="76">
                  <c:v>0.2419218955996679</c:v>
                </c:pt>
                <c:pt idx="77">
                  <c:v>0.22495105434386492</c:v>
                </c:pt>
                <c:pt idx="78">
                  <c:v>0.20791169081775945</c:v>
                </c:pt>
                <c:pt idx="79">
                  <c:v>0.19080899537654492</c:v>
                </c:pt>
                <c:pt idx="80">
                  <c:v>0.17364817766693041</c:v>
                </c:pt>
                <c:pt idx="81">
                  <c:v>0.15643446504023092</c:v>
                </c:pt>
                <c:pt idx="82">
                  <c:v>0.1391731009600657</c:v>
                </c:pt>
                <c:pt idx="83">
                  <c:v>0.12186934340514749</c:v>
                </c:pt>
                <c:pt idx="84">
                  <c:v>0.10452846326765346</c:v>
                </c:pt>
                <c:pt idx="85">
                  <c:v>0.08715574274765814</c:v>
                </c:pt>
                <c:pt idx="86">
                  <c:v>0.06975647374412546</c:v>
                </c:pt>
                <c:pt idx="87">
                  <c:v>0.052335956242943966</c:v>
                </c:pt>
                <c:pt idx="88">
                  <c:v>0.03489949670250108</c:v>
                </c:pt>
                <c:pt idx="89">
                  <c:v>0.017452406437283376</c:v>
                </c:pt>
                <c:pt idx="90">
                  <c:v>6.1257422745431E-17</c:v>
                </c:pt>
                <c:pt idx="91">
                  <c:v>-0.017452406437283477</c:v>
                </c:pt>
                <c:pt idx="92">
                  <c:v>-0.03489949670250073</c:v>
                </c:pt>
                <c:pt idx="93">
                  <c:v>-0.05233595624294362</c:v>
                </c:pt>
                <c:pt idx="94">
                  <c:v>-0.06975647374412533</c:v>
                </c:pt>
                <c:pt idx="95">
                  <c:v>-0.08715574274765824</c:v>
                </c:pt>
                <c:pt idx="96">
                  <c:v>-0.10452846326765333</c:v>
                </c:pt>
                <c:pt idx="97">
                  <c:v>-0.12186934340514737</c:v>
                </c:pt>
                <c:pt idx="98">
                  <c:v>-0.13917310096006535</c:v>
                </c:pt>
                <c:pt idx="99">
                  <c:v>-0.15643446504023104</c:v>
                </c:pt>
                <c:pt idx="100">
                  <c:v>-0.1736481776669303</c:v>
                </c:pt>
                <c:pt idx="101">
                  <c:v>-0.1908089953765448</c:v>
                </c:pt>
                <c:pt idx="102">
                  <c:v>-0.20791169081775912</c:v>
                </c:pt>
                <c:pt idx="103">
                  <c:v>-0.2249510543438648</c:v>
                </c:pt>
                <c:pt idx="104">
                  <c:v>-0.24192189559966779</c:v>
                </c:pt>
                <c:pt idx="105">
                  <c:v>-0.25881904510252085</c:v>
                </c:pt>
                <c:pt idx="106">
                  <c:v>-0.27563735581699905</c:v>
                </c:pt>
                <c:pt idx="107">
                  <c:v>-0.29237170472273666</c:v>
                </c:pt>
                <c:pt idx="108">
                  <c:v>-0.30901699437494734</c:v>
                </c:pt>
                <c:pt idx="109">
                  <c:v>-0.3255681544571564</c:v>
                </c:pt>
                <c:pt idx="110">
                  <c:v>-0.3420201433256687</c:v>
                </c:pt>
                <c:pt idx="111">
                  <c:v>-0.35836794954530027</c:v>
                </c:pt>
                <c:pt idx="112">
                  <c:v>-0.37460659341591207</c:v>
                </c:pt>
                <c:pt idx="113">
                  <c:v>-0.3907311284892736</c:v>
                </c:pt>
                <c:pt idx="114">
                  <c:v>-0.40673664307580004</c:v>
                </c:pt>
                <c:pt idx="115">
                  <c:v>-0.42261826174069933</c:v>
                </c:pt>
                <c:pt idx="116">
                  <c:v>-0.4383711467890775</c:v>
                </c:pt>
                <c:pt idx="117">
                  <c:v>-0.4539904997395467</c:v>
                </c:pt>
                <c:pt idx="118">
                  <c:v>-0.46947156278589053</c:v>
                </c:pt>
                <c:pt idx="119">
                  <c:v>-0.484809620246337</c:v>
                </c:pt>
                <c:pt idx="120">
                  <c:v>-0.4999999999999998</c:v>
                </c:pt>
                <c:pt idx="121">
                  <c:v>-0.5150380749100543</c:v>
                </c:pt>
                <c:pt idx="122">
                  <c:v>-0.5299192642332048</c:v>
                </c:pt>
                <c:pt idx="123">
                  <c:v>-0.5446390350150271</c:v>
                </c:pt>
                <c:pt idx="124">
                  <c:v>-0.5591929034707467</c:v>
                </c:pt>
                <c:pt idx="125">
                  <c:v>-0.5735764363510458</c:v>
                </c:pt>
                <c:pt idx="126">
                  <c:v>-0.587785252292473</c:v>
                </c:pt>
                <c:pt idx="127">
                  <c:v>-0.6018150231520484</c:v>
                </c:pt>
                <c:pt idx="128">
                  <c:v>-0.6156614753256583</c:v>
                </c:pt>
                <c:pt idx="129">
                  <c:v>-0.6293203910498373</c:v>
                </c:pt>
                <c:pt idx="130">
                  <c:v>-0.6427876096865394</c:v>
                </c:pt>
                <c:pt idx="131">
                  <c:v>-0.6560590289905075</c:v>
                </c:pt>
                <c:pt idx="132">
                  <c:v>-0.6691306063588582</c:v>
                </c:pt>
                <c:pt idx="133">
                  <c:v>-0.6819983600624984</c:v>
                </c:pt>
                <c:pt idx="134">
                  <c:v>-0.694658370458997</c:v>
                </c:pt>
                <c:pt idx="135">
                  <c:v>-0.7071067811865475</c:v>
                </c:pt>
                <c:pt idx="136">
                  <c:v>-0.7193398003386512</c:v>
                </c:pt>
                <c:pt idx="137">
                  <c:v>-0.7313537016191705</c:v>
                </c:pt>
                <c:pt idx="138">
                  <c:v>-0.743144825477394</c:v>
                </c:pt>
                <c:pt idx="139">
                  <c:v>-0.754709580222772</c:v>
                </c:pt>
                <c:pt idx="140">
                  <c:v>-0.7660444431189779</c:v>
                </c:pt>
                <c:pt idx="141">
                  <c:v>-0.7771459614569707</c:v>
                </c:pt>
                <c:pt idx="142">
                  <c:v>-0.7880107536067219</c:v>
                </c:pt>
                <c:pt idx="143">
                  <c:v>-0.7986355100472929</c:v>
                </c:pt>
                <c:pt idx="144">
                  <c:v>-0.8090169943749473</c:v>
                </c:pt>
                <c:pt idx="145">
                  <c:v>-0.8191520442889916</c:v>
                </c:pt>
                <c:pt idx="146">
                  <c:v>-0.8290375725550416</c:v>
                </c:pt>
                <c:pt idx="147">
                  <c:v>-0.8386705679454242</c:v>
                </c:pt>
                <c:pt idx="148">
                  <c:v>-0.848048096156426</c:v>
                </c:pt>
                <c:pt idx="149">
                  <c:v>-0.8571673007021122</c:v>
                </c:pt>
                <c:pt idx="150">
                  <c:v>-0.8660254037844387</c:v>
                </c:pt>
                <c:pt idx="151">
                  <c:v>-0.8746197071393957</c:v>
                </c:pt>
                <c:pt idx="152">
                  <c:v>-0.8829475928589268</c:v>
                </c:pt>
                <c:pt idx="153">
                  <c:v>-0.8910065241883678</c:v>
                </c:pt>
                <c:pt idx="154">
                  <c:v>-0.898794046299167</c:v>
                </c:pt>
                <c:pt idx="155">
                  <c:v>-0.9063077870366499</c:v>
                </c:pt>
                <c:pt idx="156">
                  <c:v>-0.9135454576426008</c:v>
                </c:pt>
                <c:pt idx="157">
                  <c:v>-0.9205048534524402</c:v>
                </c:pt>
                <c:pt idx="158">
                  <c:v>-0.9271838545667873</c:v>
                </c:pt>
                <c:pt idx="159">
                  <c:v>-0.9335804264972017</c:v>
                </c:pt>
                <c:pt idx="160">
                  <c:v>-0.9396926207859083</c:v>
                </c:pt>
                <c:pt idx="161">
                  <c:v>-0.9455185755993167</c:v>
                </c:pt>
                <c:pt idx="162">
                  <c:v>-0.9510565162951535</c:v>
                </c:pt>
                <c:pt idx="163">
                  <c:v>-0.9563047559630354</c:v>
                </c:pt>
                <c:pt idx="164">
                  <c:v>-0.9612616959383187</c:v>
                </c:pt>
                <c:pt idx="165">
                  <c:v>-0.9659258262890682</c:v>
                </c:pt>
                <c:pt idx="166">
                  <c:v>-0.9702957262759965</c:v>
                </c:pt>
                <c:pt idx="167">
                  <c:v>-0.9743700647852352</c:v>
                </c:pt>
                <c:pt idx="168">
                  <c:v>-0.9781476007338057</c:v>
                </c:pt>
                <c:pt idx="169">
                  <c:v>-0.981627183447664</c:v>
                </c:pt>
                <c:pt idx="170">
                  <c:v>-0.984807753012208</c:v>
                </c:pt>
                <c:pt idx="171">
                  <c:v>-0.9876883405951377</c:v>
                </c:pt>
                <c:pt idx="172">
                  <c:v>-0.9902680687415703</c:v>
                </c:pt>
                <c:pt idx="173">
                  <c:v>-0.992546151641322</c:v>
                </c:pt>
                <c:pt idx="174">
                  <c:v>-0.9945218953682733</c:v>
                </c:pt>
                <c:pt idx="175">
                  <c:v>-0.9961946980917455</c:v>
                </c:pt>
                <c:pt idx="176">
                  <c:v>-0.9975640502598242</c:v>
                </c:pt>
                <c:pt idx="177">
                  <c:v>-0.9986295347545738</c:v>
                </c:pt>
                <c:pt idx="178">
                  <c:v>-0.9993908270190958</c:v>
                </c:pt>
                <c:pt idx="179">
                  <c:v>-0.9998476951563913</c:v>
                </c:pt>
                <c:pt idx="180">
                  <c:v>-1</c:v>
                </c:pt>
                <c:pt idx="181">
                  <c:v>-0.9998476951563913</c:v>
                </c:pt>
                <c:pt idx="182">
                  <c:v>-0.9993908270190958</c:v>
                </c:pt>
                <c:pt idx="183">
                  <c:v>-0.9986295347545738</c:v>
                </c:pt>
                <c:pt idx="184">
                  <c:v>-0.9975640502598243</c:v>
                </c:pt>
                <c:pt idx="185">
                  <c:v>-0.9961946980917455</c:v>
                </c:pt>
                <c:pt idx="186">
                  <c:v>-0.9945218953682734</c:v>
                </c:pt>
                <c:pt idx="187">
                  <c:v>-0.992546151641322</c:v>
                </c:pt>
                <c:pt idx="188">
                  <c:v>-0.9902680687415703</c:v>
                </c:pt>
                <c:pt idx="189">
                  <c:v>-0.9876883405951378</c:v>
                </c:pt>
                <c:pt idx="190">
                  <c:v>-0.984807753012208</c:v>
                </c:pt>
                <c:pt idx="191">
                  <c:v>-0.981627183447664</c:v>
                </c:pt>
                <c:pt idx="192">
                  <c:v>-0.9781476007338057</c:v>
                </c:pt>
                <c:pt idx="193">
                  <c:v>-0.9743700647852352</c:v>
                </c:pt>
                <c:pt idx="194">
                  <c:v>-0.9702957262759965</c:v>
                </c:pt>
                <c:pt idx="195">
                  <c:v>-0.9659258262890684</c:v>
                </c:pt>
                <c:pt idx="196">
                  <c:v>-0.9612616959383189</c:v>
                </c:pt>
                <c:pt idx="197">
                  <c:v>-0.9563047559630355</c:v>
                </c:pt>
                <c:pt idx="198">
                  <c:v>-0.9510565162951535</c:v>
                </c:pt>
                <c:pt idx="199">
                  <c:v>-0.9455185755993167</c:v>
                </c:pt>
                <c:pt idx="200">
                  <c:v>-0.9396926207859084</c:v>
                </c:pt>
                <c:pt idx="201">
                  <c:v>-0.9335804264972017</c:v>
                </c:pt>
                <c:pt idx="202">
                  <c:v>-0.9271838545667874</c:v>
                </c:pt>
                <c:pt idx="203">
                  <c:v>-0.9205048534524404</c:v>
                </c:pt>
                <c:pt idx="204">
                  <c:v>-0.9135454576426011</c:v>
                </c:pt>
                <c:pt idx="205">
                  <c:v>-0.90630778703665</c:v>
                </c:pt>
                <c:pt idx="206">
                  <c:v>-0.8987940462991671</c:v>
                </c:pt>
                <c:pt idx="207">
                  <c:v>-0.8910065241883681</c:v>
                </c:pt>
                <c:pt idx="208">
                  <c:v>-0.8829475928589269</c:v>
                </c:pt>
                <c:pt idx="209">
                  <c:v>-0.8746197071393959</c:v>
                </c:pt>
                <c:pt idx="210">
                  <c:v>-0.8660254037844386</c:v>
                </c:pt>
                <c:pt idx="211">
                  <c:v>-0.8571673007021123</c:v>
                </c:pt>
                <c:pt idx="212">
                  <c:v>-0.8480480961564261</c:v>
                </c:pt>
                <c:pt idx="213">
                  <c:v>-0.838670567945424</c:v>
                </c:pt>
                <c:pt idx="214">
                  <c:v>-0.8290375725550418</c:v>
                </c:pt>
                <c:pt idx="215">
                  <c:v>-0.819152044288992</c:v>
                </c:pt>
                <c:pt idx="216">
                  <c:v>-0.8090169943749476</c:v>
                </c:pt>
                <c:pt idx="217">
                  <c:v>-0.798635510047293</c:v>
                </c:pt>
                <c:pt idx="218">
                  <c:v>-0.7880107536067222</c:v>
                </c:pt>
                <c:pt idx="219">
                  <c:v>-0.7771459614569708</c:v>
                </c:pt>
                <c:pt idx="220">
                  <c:v>-0.766044443118978</c:v>
                </c:pt>
                <c:pt idx="221">
                  <c:v>-0.7547095802227719</c:v>
                </c:pt>
                <c:pt idx="222">
                  <c:v>-0.7431448254773942</c:v>
                </c:pt>
                <c:pt idx="223">
                  <c:v>-0.7313537016191706</c:v>
                </c:pt>
                <c:pt idx="224">
                  <c:v>-0.7193398003386511</c:v>
                </c:pt>
                <c:pt idx="225">
                  <c:v>-0.7071067811865477</c:v>
                </c:pt>
                <c:pt idx="226">
                  <c:v>-0.6946583704589976</c:v>
                </c:pt>
                <c:pt idx="227">
                  <c:v>-0.6819983600624989</c:v>
                </c:pt>
                <c:pt idx="228">
                  <c:v>-0.6691306063588585</c:v>
                </c:pt>
                <c:pt idx="229">
                  <c:v>-0.6560590289905076</c:v>
                </c:pt>
                <c:pt idx="230">
                  <c:v>-0.6427876096865395</c:v>
                </c:pt>
                <c:pt idx="231">
                  <c:v>-0.6293203910498372</c:v>
                </c:pt>
                <c:pt idx="232">
                  <c:v>-0.6156614753256581</c:v>
                </c:pt>
                <c:pt idx="233">
                  <c:v>-0.6018150231520483</c:v>
                </c:pt>
                <c:pt idx="234">
                  <c:v>-0.5877852522924732</c:v>
                </c:pt>
                <c:pt idx="235">
                  <c:v>-0.5735764363510464</c:v>
                </c:pt>
                <c:pt idx="236">
                  <c:v>-0.5591929034707472</c:v>
                </c:pt>
                <c:pt idx="237">
                  <c:v>-0.544639035015027</c:v>
                </c:pt>
                <c:pt idx="238">
                  <c:v>-0.529919264233205</c:v>
                </c:pt>
                <c:pt idx="239">
                  <c:v>-0.5150380749100545</c:v>
                </c:pt>
                <c:pt idx="240">
                  <c:v>-0.5000000000000004</c:v>
                </c:pt>
                <c:pt idx="241">
                  <c:v>-0.48480962024633684</c:v>
                </c:pt>
                <c:pt idx="242">
                  <c:v>-0.46947156278589075</c:v>
                </c:pt>
                <c:pt idx="243">
                  <c:v>-0.4539904997395469</c:v>
                </c:pt>
                <c:pt idx="244">
                  <c:v>-0.43837114678907774</c:v>
                </c:pt>
                <c:pt idx="245">
                  <c:v>-0.42261826174069994</c:v>
                </c:pt>
                <c:pt idx="246">
                  <c:v>-0.4067366430758001</c:v>
                </c:pt>
                <c:pt idx="247">
                  <c:v>-0.3907311284892738</c:v>
                </c:pt>
                <c:pt idx="248">
                  <c:v>-0.3746065934159123</c:v>
                </c:pt>
                <c:pt idx="249">
                  <c:v>-0.3583679495453007</c:v>
                </c:pt>
                <c:pt idx="250">
                  <c:v>-0.3420201433256694</c:v>
                </c:pt>
                <c:pt idx="251">
                  <c:v>-0.32556815445715664</c:v>
                </c:pt>
                <c:pt idx="252">
                  <c:v>-0.30901699437494756</c:v>
                </c:pt>
                <c:pt idx="253">
                  <c:v>-0.2923717047227371</c:v>
                </c:pt>
                <c:pt idx="254">
                  <c:v>-0.2756373558169989</c:v>
                </c:pt>
                <c:pt idx="255">
                  <c:v>-0.25881904510252063</c:v>
                </c:pt>
                <c:pt idx="256">
                  <c:v>-0.24192189559966779</c:v>
                </c:pt>
                <c:pt idx="257">
                  <c:v>-0.22495105434386525</c:v>
                </c:pt>
                <c:pt idx="258">
                  <c:v>-0.2079116908177598</c:v>
                </c:pt>
                <c:pt idx="259">
                  <c:v>-0.19080899537654547</c:v>
                </c:pt>
                <c:pt idx="260">
                  <c:v>-0.17364817766693033</c:v>
                </c:pt>
                <c:pt idx="261">
                  <c:v>-0.15643446504023104</c:v>
                </c:pt>
                <c:pt idx="262">
                  <c:v>-0.13917310096006494</c:v>
                </c:pt>
                <c:pt idx="263">
                  <c:v>-0.12186934340514717</c:v>
                </c:pt>
                <c:pt idx="264">
                  <c:v>-0.10452846326765336</c:v>
                </c:pt>
                <c:pt idx="265">
                  <c:v>-0.08715574274765825</c:v>
                </c:pt>
                <c:pt idx="266">
                  <c:v>-0.06975647374412558</c:v>
                </c:pt>
                <c:pt idx="267">
                  <c:v>-0.052335956242944306</c:v>
                </c:pt>
                <c:pt idx="268">
                  <c:v>-0.03489949670250165</c:v>
                </c:pt>
                <c:pt idx="269">
                  <c:v>-0.017452406437283498</c:v>
                </c:pt>
                <c:pt idx="270">
                  <c:v>-1.83772268236293E-16</c:v>
                </c:pt>
                <c:pt idx="271">
                  <c:v>0.01745240643728313</c:v>
                </c:pt>
                <c:pt idx="272">
                  <c:v>0.03489949670250128</c:v>
                </c:pt>
                <c:pt idx="273">
                  <c:v>0.052335956242943946</c:v>
                </c:pt>
                <c:pt idx="274">
                  <c:v>0.06975647374412522</c:v>
                </c:pt>
                <c:pt idx="275">
                  <c:v>0.08715574274765789</c:v>
                </c:pt>
                <c:pt idx="276">
                  <c:v>0.10452846326765299</c:v>
                </c:pt>
                <c:pt idx="277">
                  <c:v>0.12186934340514768</c:v>
                </c:pt>
                <c:pt idx="278">
                  <c:v>0.13917310096006547</c:v>
                </c:pt>
                <c:pt idx="279">
                  <c:v>0.15643446504023067</c:v>
                </c:pt>
                <c:pt idx="280">
                  <c:v>0.17364817766692997</c:v>
                </c:pt>
                <c:pt idx="281">
                  <c:v>0.19080899537654425</c:v>
                </c:pt>
                <c:pt idx="282">
                  <c:v>0.20791169081775857</c:v>
                </c:pt>
                <c:pt idx="283">
                  <c:v>0.22495105434386492</c:v>
                </c:pt>
                <c:pt idx="284">
                  <c:v>0.24192189559966745</c:v>
                </c:pt>
                <c:pt idx="285">
                  <c:v>0.25881904510252113</c:v>
                </c:pt>
                <c:pt idx="286">
                  <c:v>0.2756373558169994</c:v>
                </c:pt>
                <c:pt idx="287">
                  <c:v>0.2923717047227367</c:v>
                </c:pt>
                <c:pt idx="288">
                  <c:v>0.30901699437494723</c:v>
                </c:pt>
                <c:pt idx="289">
                  <c:v>0.3255681544571563</c:v>
                </c:pt>
                <c:pt idx="290">
                  <c:v>0.34202014332566816</c:v>
                </c:pt>
                <c:pt idx="291">
                  <c:v>0.35836794954529955</c:v>
                </c:pt>
                <c:pt idx="292">
                  <c:v>0.37460659341591196</c:v>
                </c:pt>
                <c:pt idx="293">
                  <c:v>0.3907311284892735</c:v>
                </c:pt>
                <c:pt idx="294">
                  <c:v>0.40673664307580054</c:v>
                </c:pt>
                <c:pt idx="295">
                  <c:v>0.4226182617406996</c:v>
                </c:pt>
                <c:pt idx="296">
                  <c:v>0.4383711467890774</c:v>
                </c:pt>
                <c:pt idx="297">
                  <c:v>0.45399049973954664</c:v>
                </c:pt>
                <c:pt idx="298">
                  <c:v>0.4694715627858904</c:v>
                </c:pt>
                <c:pt idx="299">
                  <c:v>0.4848096202463365</c:v>
                </c:pt>
                <c:pt idx="300">
                  <c:v>0.5000000000000001</c:v>
                </c:pt>
                <c:pt idx="301">
                  <c:v>0.5150380749100542</c:v>
                </c:pt>
                <c:pt idx="302">
                  <c:v>0.5299192642332047</c:v>
                </c:pt>
                <c:pt idx="303">
                  <c:v>0.5446390350150266</c:v>
                </c:pt>
                <c:pt idx="304">
                  <c:v>0.5591929034707462</c:v>
                </c:pt>
                <c:pt idx="305">
                  <c:v>0.573576436351046</c:v>
                </c:pt>
                <c:pt idx="306">
                  <c:v>0.5877852522924729</c:v>
                </c:pt>
                <c:pt idx="307">
                  <c:v>0.6018150231520479</c:v>
                </c:pt>
                <c:pt idx="308">
                  <c:v>0.6156614753256585</c:v>
                </c:pt>
                <c:pt idx="309">
                  <c:v>0.6293203910498375</c:v>
                </c:pt>
                <c:pt idx="310">
                  <c:v>0.6427876096865393</c:v>
                </c:pt>
                <c:pt idx="311">
                  <c:v>0.656059028990507</c:v>
                </c:pt>
                <c:pt idx="312">
                  <c:v>0.6691306063588578</c:v>
                </c:pt>
                <c:pt idx="313">
                  <c:v>0.681998360062498</c:v>
                </c:pt>
                <c:pt idx="314">
                  <c:v>0.6946583704589966</c:v>
                </c:pt>
                <c:pt idx="315">
                  <c:v>0.7071067811865474</c:v>
                </c:pt>
                <c:pt idx="316">
                  <c:v>0.7193398003386509</c:v>
                </c:pt>
                <c:pt idx="317">
                  <c:v>0.7313537016191707</c:v>
                </c:pt>
                <c:pt idx="318">
                  <c:v>0.7431448254773942</c:v>
                </c:pt>
                <c:pt idx="319">
                  <c:v>0.7547095802227719</c:v>
                </c:pt>
                <c:pt idx="320">
                  <c:v>0.7660444431189778</c:v>
                </c:pt>
                <c:pt idx="321">
                  <c:v>0.7771459614569706</c:v>
                </c:pt>
                <c:pt idx="322">
                  <c:v>0.7880107536067216</c:v>
                </c:pt>
                <c:pt idx="323">
                  <c:v>0.7986355100472928</c:v>
                </c:pt>
                <c:pt idx="324">
                  <c:v>0.8090169943749473</c:v>
                </c:pt>
                <c:pt idx="325">
                  <c:v>0.8191520442889916</c:v>
                </c:pt>
                <c:pt idx="326">
                  <c:v>0.8290375725550414</c:v>
                </c:pt>
                <c:pt idx="327">
                  <c:v>0.838670567945424</c:v>
                </c:pt>
                <c:pt idx="328">
                  <c:v>0.8480480961564254</c:v>
                </c:pt>
                <c:pt idx="329">
                  <c:v>0.8571673007021121</c:v>
                </c:pt>
                <c:pt idx="330">
                  <c:v>0.8660254037844384</c:v>
                </c:pt>
                <c:pt idx="331">
                  <c:v>0.8746197071393959</c:v>
                </c:pt>
                <c:pt idx="332">
                  <c:v>0.8829475928589269</c:v>
                </c:pt>
                <c:pt idx="333">
                  <c:v>0.8910065241883678</c:v>
                </c:pt>
                <c:pt idx="334">
                  <c:v>0.8987940462991671</c:v>
                </c:pt>
                <c:pt idx="335">
                  <c:v>0.9063077870366497</c:v>
                </c:pt>
                <c:pt idx="336">
                  <c:v>0.913545457642601</c:v>
                </c:pt>
                <c:pt idx="337">
                  <c:v>0.9205048534524399</c:v>
                </c:pt>
                <c:pt idx="338">
                  <c:v>0.9271838545667873</c:v>
                </c:pt>
                <c:pt idx="339">
                  <c:v>0.9335804264972015</c:v>
                </c:pt>
                <c:pt idx="340">
                  <c:v>0.9396926207859084</c:v>
                </c:pt>
                <c:pt idx="341">
                  <c:v>0.9455185755993165</c:v>
                </c:pt>
                <c:pt idx="342">
                  <c:v>0.9510565162951535</c:v>
                </c:pt>
                <c:pt idx="343">
                  <c:v>0.9563047559630357</c:v>
                </c:pt>
                <c:pt idx="344">
                  <c:v>0.9612616959383187</c:v>
                </c:pt>
                <c:pt idx="345">
                  <c:v>0.9659258262890683</c:v>
                </c:pt>
                <c:pt idx="346">
                  <c:v>0.9702957262759965</c:v>
                </c:pt>
                <c:pt idx="347">
                  <c:v>0.9743700647852351</c:v>
                </c:pt>
                <c:pt idx="348">
                  <c:v>0.9781476007338056</c:v>
                </c:pt>
                <c:pt idx="349">
                  <c:v>0.981627183447664</c:v>
                </c:pt>
                <c:pt idx="350">
                  <c:v>0.9848077530122079</c:v>
                </c:pt>
                <c:pt idx="351">
                  <c:v>0.9876883405951377</c:v>
                </c:pt>
                <c:pt idx="352">
                  <c:v>0.9902680687415703</c:v>
                </c:pt>
                <c:pt idx="353">
                  <c:v>0.992546151641322</c:v>
                </c:pt>
                <c:pt idx="354">
                  <c:v>0.9945218953682733</c:v>
                </c:pt>
                <c:pt idx="355">
                  <c:v>0.9961946980917455</c:v>
                </c:pt>
                <c:pt idx="356">
                  <c:v>0.9975640502598243</c:v>
                </c:pt>
                <c:pt idx="357">
                  <c:v>0.9986295347545738</c:v>
                </c:pt>
                <c:pt idx="358">
                  <c:v>0.9993908270190958</c:v>
                </c:pt>
                <c:pt idx="359">
                  <c:v>0.9998476951563913</c:v>
                </c:pt>
                <c:pt idx="360">
                  <c:v>1</c:v>
                </c:pt>
              </c:numCache>
            </c:numRef>
          </c:yVal>
          <c:smooth val="1"/>
        </c:ser>
        <c:axId val="59635767"/>
        <c:axId val="66959856"/>
      </c:scatterChart>
      <c:valAx>
        <c:axId val="59635767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25400">
            <a:solidFill/>
          </a:ln>
        </c:spPr>
        <c:crossAx val="66959856"/>
        <c:crossesAt val="0"/>
        <c:crossBetween val="midCat"/>
        <c:dispUnits/>
        <c:majorUnit val="0.5"/>
        <c:minorUnit val="0.1"/>
      </c:valAx>
      <c:valAx>
        <c:axId val="66959856"/>
        <c:scaling>
          <c:orientation val="minMax"/>
          <c:max val="1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25400">
            <a:solidFill/>
          </a:ln>
        </c:spPr>
        <c:crossAx val="59635767"/>
        <c:crossesAt val="0"/>
        <c:crossBetween val="midCat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1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5"/>
          <c:w val="0.9705"/>
          <c:h val="0.96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_ " sourceLinked="0"/>
            <c:txPr>
              <a:bodyPr vert="horz" rot="0" anchor="ctr"/>
              <a:lstStyle/>
              <a:p>
                <a:pPr algn="ctr" rtl="1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'Angle of Rotation &amp; Trigo Funct'!$A$4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'Angle of Rotation &amp; Trigo Funct'!$B$4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'Angle of Rotation &amp; Trigo Funct'!$A$4:$A$5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'Angle of Rotation &amp; Trigo Funct'!$B$4:$B$5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'Angle of Rotation &amp; Trigo Funct'!$A$5:$A$6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'Angle of Rotation &amp; Trigo Funct'!$B$5:$B$6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'Angle of Rotation &amp; Trigo Funct'!$L$2:$L$362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xVal>
          <c:yVal>
            <c:numRef>
              <c:f>'Angle of Rotation &amp; Trigo Funct'!$M$2:$M$362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3"/>
          <c:order val="4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75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('Angle of Rotation &amp; Trigo Funct'!$A$6,'Angle of Rotation &amp; Trigo Funct'!$A$4)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('Angle of Rotation &amp; Trigo Funct'!$B$6,'Angle of Rotation &amp; Trigo Funct'!$B$4)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65767793"/>
        <c:axId val="55039226"/>
      </c:scatterChart>
      <c:valAx>
        <c:axId val="65767793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factor"/>
              <c:yMode val="factor"/>
              <c:x val="0.13725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25400">
            <a:solidFill/>
          </a:ln>
        </c:spPr>
        <c:crossAx val="55039226"/>
        <c:crossesAt val="0"/>
        <c:crossBetween val="midCat"/>
        <c:dispUnits/>
        <c:majorUnit val="0.5"/>
        <c:minorUnit val="0.1"/>
      </c:valAx>
      <c:valAx>
        <c:axId val="55039226"/>
        <c:scaling>
          <c:orientation val="minMax"/>
          <c:max val="1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factor"/>
              <c:yMode val="factor"/>
              <c:x val="0.136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25400">
            <a:solidFill/>
          </a:ln>
        </c:spPr>
        <c:crossAx val="65767793"/>
        <c:crossesAt val="0"/>
        <c:crossBetween val="midCat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1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25"/>
          <c:w val="0.97075"/>
          <c:h val="0.9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_ " sourceLinked="0"/>
            <c:txPr>
              <a:bodyPr vert="horz" rot="0" anchor="ctr"/>
              <a:lstStyle/>
              <a:p>
                <a:pPr algn="ctr" rtl="1">
                  <a:defRPr lang="en-US" cap="none" sz="1025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'Sine Curve'!$A$4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'Sine Curve'!$B$4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'Sine Curve'!$A$4:$A$5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'Sine Curve'!$B$4:$B$5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'Sine Curve'!$A$5:$A$6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'Sine Curve'!$B$5:$B$6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('Sine Curve'!$A$4,'Sine Curve'!$A$6)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('Sine Curve'!$B$4,'Sine Curve'!$B$6)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'Sine Curve'!$K$2:$K$362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xVal>
          <c:yVal>
            <c:numRef>
              <c:f>'Sine Curve'!$L$2:$L$362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axId val="25590987"/>
        <c:axId val="28992292"/>
      </c:scatterChart>
      <c:valAx>
        <c:axId val="25590987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factor"/>
              <c:yMode val="factor"/>
              <c:x val="0.13725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25400">
            <a:solidFill/>
          </a:ln>
        </c:spPr>
        <c:crossAx val="28992292"/>
        <c:crossesAt val="0"/>
        <c:crossBetween val="midCat"/>
        <c:dispUnits/>
        <c:majorUnit val="0.5"/>
        <c:minorUnit val="0.1"/>
      </c:valAx>
      <c:valAx>
        <c:axId val="28992292"/>
        <c:scaling>
          <c:orientation val="minMax"/>
          <c:max val="1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factor"/>
              <c:yMode val="factor"/>
              <c:x val="0.136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25400">
            <a:solidFill/>
          </a:ln>
        </c:spPr>
        <c:crossAx val="25590987"/>
        <c:crossesAt val="0"/>
        <c:crossBetween val="midCat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1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25"/>
          <c:w val="1"/>
          <c:h val="0.984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'Sine Curve'!$J$2:$J$362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xVal>
          <c:yVal>
            <c:numRef>
              <c:f>'Sine Curve'!$K$2:$K$362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'Sine Curve'!$B$2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'Sine Curve'!$B$4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'Sine Curve'!$B$2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'Sine Curve'!$B$4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59604037"/>
        <c:axId val="66674286"/>
      </c:scatterChart>
      <c:valAx>
        <c:axId val="59604037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1" u="none" baseline="0"/>
                  <a:t>q</a:t>
                </a:r>
              </a:p>
            </c:rich>
          </c:tx>
          <c:layout>
            <c:manualLayout>
              <c:xMode val="factor"/>
              <c:yMode val="factor"/>
              <c:x val="0.1422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66674286"/>
        <c:crossesAt val="0"/>
        <c:crossBetween val="midCat"/>
        <c:dispUnits/>
        <c:majorUnit val="90"/>
        <c:minorUnit val="15"/>
      </c:valAx>
      <c:valAx>
        <c:axId val="66674286"/>
        <c:scaling>
          <c:orientation val="minMax"/>
          <c:max val="1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factor"/>
              <c:yMode val="factor"/>
              <c:x val="0.025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crossAx val="59604037"/>
        <c:crossesAt val="0"/>
        <c:crossBetween val="midCat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4225"/>
          <c:w val="0.97875"/>
          <c:h val="0.957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'Sine Curve (2)'!$A$13:$A$373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xVal>
          <c:yVal>
            <c:numRef>
              <c:f>'Sine Curve (2)'!$D$13:$D$373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'Sine Curve (2)'!$F$13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'Sine Curve (2)'!$G$13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'Sine Curve (2)'!$A$13:$A$373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xVal>
          <c:yVal>
            <c:numRef>
              <c:f>'Sine Curve (2)'!$B$13:$B$373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axId val="63197663"/>
        <c:axId val="31908056"/>
      </c:scatterChart>
      <c:valAx>
        <c:axId val="63197663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372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1908056"/>
        <c:crosses val="autoZero"/>
        <c:crossBetween val="midCat"/>
        <c:dispUnits/>
        <c:majorUnit val="30"/>
        <c:minorUnit val="5"/>
      </c:valAx>
      <c:valAx>
        <c:axId val="31908056"/>
        <c:scaling>
          <c:orientation val="minMax"/>
          <c:max val="3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19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63197663"/>
        <c:crossesAt val="0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Relationship Id="rId3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1.emf" /><Relationship Id="rId3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5.emf" /><Relationship Id="rId3" Type="http://schemas.openxmlformats.org/officeDocument/2006/relationships/image" Target="../media/image8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5</xdr:row>
      <xdr:rowOff>9525</xdr:rowOff>
    </xdr:from>
    <xdr:to>
      <xdr:col>2</xdr:col>
      <xdr:colOff>180975</xdr:colOff>
      <xdr:row>5</xdr:row>
      <xdr:rowOff>190500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981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6</xdr:row>
      <xdr:rowOff>9525</xdr:rowOff>
    </xdr:from>
    <xdr:to>
      <xdr:col>2</xdr:col>
      <xdr:colOff>180975</xdr:colOff>
      <xdr:row>6</xdr:row>
      <xdr:rowOff>180975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11715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7</xdr:row>
      <xdr:rowOff>9525</xdr:rowOff>
    </xdr:from>
    <xdr:to>
      <xdr:col>2</xdr:col>
      <xdr:colOff>180975</xdr:colOff>
      <xdr:row>7</xdr:row>
      <xdr:rowOff>180975</xdr:rowOff>
    </xdr:to>
    <xdr:pic>
      <xdr:nvPicPr>
        <xdr:cNvPr id="3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13620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0</xdr:row>
      <xdr:rowOff>57150</xdr:rowOff>
    </xdr:from>
    <xdr:to>
      <xdr:col>8</xdr:col>
      <xdr:colOff>485775</xdr:colOff>
      <xdr:row>21</xdr:row>
      <xdr:rowOff>95250</xdr:rowOff>
    </xdr:to>
    <xdr:graphicFrame>
      <xdr:nvGraphicFramePr>
        <xdr:cNvPr id="4" name="Chart 7"/>
        <xdr:cNvGraphicFramePr/>
      </xdr:nvGraphicFramePr>
      <xdr:xfrm>
        <a:off x="1704975" y="57150"/>
        <a:ext cx="4143375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16</xdr:row>
      <xdr:rowOff>171450</xdr:rowOff>
    </xdr:to>
    <xdr:graphicFrame>
      <xdr:nvGraphicFramePr>
        <xdr:cNvPr id="1" name="Chart 1"/>
        <xdr:cNvGraphicFramePr/>
      </xdr:nvGraphicFramePr>
      <xdr:xfrm>
        <a:off x="0" y="876300"/>
        <a:ext cx="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</xdr:row>
      <xdr:rowOff>38100</xdr:rowOff>
    </xdr:from>
    <xdr:to>
      <xdr:col>3</xdr:col>
      <xdr:colOff>657225</xdr:colOff>
      <xdr:row>17</xdr:row>
      <xdr:rowOff>104775</xdr:rowOff>
    </xdr:to>
    <xdr:graphicFrame>
      <xdr:nvGraphicFramePr>
        <xdr:cNvPr id="2" name="Chart 3"/>
        <xdr:cNvGraphicFramePr/>
      </xdr:nvGraphicFramePr>
      <xdr:xfrm>
        <a:off x="28575" y="847725"/>
        <a:ext cx="29146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409575</xdr:colOff>
      <xdr:row>1</xdr:row>
      <xdr:rowOff>9525</xdr:rowOff>
    </xdr:from>
    <xdr:to>
      <xdr:col>5</xdr:col>
      <xdr:colOff>304800</xdr:colOff>
      <xdr:row>1</xdr:row>
      <xdr:rowOff>200025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09550"/>
          <a:ext cx="2590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66675</xdr:rowOff>
    </xdr:from>
    <xdr:to>
      <xdr:col>4</xdr:col>
      <xdr:colOff>352425</xdr:colOff>
      <xdr:row>16</xdr:row>
      <xdr:rowOff>171450</xdr:rowOff>
    </xdr:to>
    <xdr:graphicFrame>
      <xdr:nvGraphicFramePr>
        <xdr:cNvPr id="1" name="Chart 1"/>
        <xdr:cNvGraphicFramePr/>
      </xdr:nvGraphicFramePr>
      <xdr:xfrm>
        <a:off x="85725" y="914400"/>
        <a:ext cx="29432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4</xdr:row>
      <xdr:rowOff>66675</xdr:rowOff>
    </xdr:from>
    <xdr:to>
      <xdr:col>9</xdr:col>
      <xdr:colOff>238125</xdr:colOff>
      <xdr:row>16</xdr:row>
      <xdr:rowOff>171450</xdr:rowOff>
    </xdr:to>
    <xdr:graphicFrame>
      <xdr:nvGraphicFramePr>
        <xdr:cNvPr id="2" name="Chart 2"/>
        <xdr:cNvGraphicFramePr/>
      </xdr:nvGraphicFramePr>
      <xdr:xfrm>
        <a:off x="3038475" y="914400"/>
        <a:ext cx="3352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342900</xdr:colOff>
      <xdr:row>1</xdr:row>
      <xdr:rowOff>19050</xdr:rowOff>
    </xdr:from>
    <xdr:to>
      <xdr:col>5</xdr:col>
      <xdr:colOff>476250</xdr:colOff>
      <xdr:row>1</xdr:row>
      <xdr:rowOff>200025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8225" y="228600"/>
          <a:ext cx="2800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28575</xdr:rowOff>
    </xdr:from>
    <xdr:to>
      <xdr:col>8</xdr:col>
      <xdr:colOff>219075</xdr:colOff>
      <xdr:row>10</xdr:row>
      <xdr:rowOff>180975</xdr:rowOff>
    </xdr:to>
    <xdr:graphicFrame>
      <xdr:nvGraphicFramePr>
        <xdr:cNvPr id="1" name="Chart 6"/>
        <xdr:cNvGraphicFramePr/>
      </xdr:nvGraphicFramePr>
      <xdr:xfrm>
        <a:off x="1619250" y="28575"/>
        <a:ext cx="43529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390525</xdr:colOff>
      <xdr:row>11</xdr:row>
      <xdr:rowOff>19050</xdr:rowOff>
    </xdr:from>
    <xdr:to>
      <xdr:col>5</xdr:col>
      <xdr:colOff>733425</xdr:colOff>
      <xdr:row>11</xdr:row>
      <xdr:rowOff>190500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2143125"/>
          <a:ext cx="342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4</xdr:row>
      <xdr:rowOff>9525</xdr:rowOff>
    </xdr:from>
    <xdr:to>
      <xdr:col>1</xdr:col>
      <xdr:colOff>666750</xdr:colOff>
      <xdr:row>4</xdr:row>
      <xdr:rowOff>180975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781050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5</xdr:row>
      <xdr:rowOff>19050</xdr:rowOff>
    </xdr:from>
    <xdr:to>
      <xdr:col>1</xdr:col>
      <xdr:colOff>666750</xdr:colOff>
      <xdr:row>5</xdr:row>
      <xdr:rowOff>190500</xdr:rowOff>
    </xdr:to>
    <xdr:pic>
      <xdr:nvPicPr>
        <xdr:cNvPr id="4" name="Spi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981075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6</xdr:row>
      <xdr:rowOff>9525</xdr:rowOff>
    </xdr:from>
    <xdr:to>
      <xdr:col>1</xdr:col>
      <xdr:colOff>666750</xdr:colOff>
      <xdr:row>6</xdr:row>
      <xdr:rowOff>180975</xdr:rowOff>
    </xdr:to>
    <xdr:pic>
      <xdr:nvPicPr>
        <xdr:cNvPr id="5" name="Spin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1162050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7</xdr:row>
      <xdr:rowOff>9525</xdr:rowOff>
    </xdr:from>
    <xdr:to>
      <xdr:col>1</xdr:col>
      <xdr:colOff>666750</xdr:colOff>
      <xdr:row>7</xdr:row>
      <xdr:rowOff>180975</xdr:rowOff>
    </xdr:to>
    <xdr:pic>
      <xdr:nvPicPr>
        <xdr:cNvPr id="6" name="Spin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1352550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92"/>
  <sheetViews>
    <sheetView showGridLines="0" tabSelected="1" workbookViewId="0" topLeftCell="A4">
      <selection activeCell="E28" sqref="E28"/>
    </sheetView>
  </sheetViews>
  <sheetFormatPr defaultColWidth="8.88671875" defaultRowHeight="15"/>
  <cols>
    <col min="1" max="1" width="4.3359375" style="0" customWidth="1"/>
    <col min="2" max="2" width="4.88671875" style="0" customWidth="1"/>
  </cols>
  <sheetData>
    <row r="1" spans="1:3" ht="15">
      <c r="A1" s="21" t="s">
        <v>24</v>
      </c>
      <c r="B1" s="21"/>
      <c r="C1" s="21"/>
    </row>
    <row r="3" ht="15.75">
      <c r="A3" s="1"/>
    </row>
    <row r="5" ht="15.75" thickBot="1">
      <c r="B5" t="s">
        <v>5</v>
      </c>
    </row>
    <row r="6" spans="1:3" ht="15">
      <c r="A6" s="27" t="s">
        <v>0</v>
      </c>
      <c r="B6" s="26">
        <f>(C6-50)/10</f>
        <v>1</v>
      </c>
      <c r="C6" s="2">
        <v>60</v>
      </c>
    </row>
    <row r="7" spans="1:3" ht="15">
      <c r="A7" s="28" t="s">
        <v>1</v>
      </c>
      <c r="B7" s="10">
        <f>C7-50</f>
        <v>0</v>
      </c>
      <c r="C7" s="3">
        <v>50</v>
      </c>
    </row>
    <row r="8" spans="1:3" ht="15.75" thickBot="1">
      <c r="A8" s="29" t="s">
        <v>2</v>
      </c>
      <c r="B8" s="8">
        <f>C8-50</f>
        <v>0</v>
      </c>
      <c r="C8" s="3">
        <v>50</v>
      </c>
    </row>
    <row r="9" ht="15.75" thickBot="1"/>
    <row r="10" spans="2:3" ht="15">
      <c r="B10" s="18" t="s">
        <v>3</v>
      </c>
      <c r="C10" s="32" t="s">
        <v>4</v>
      </c>
    </row>
    <row r="11" spans="2:3" ht="15">
      <c r="B11" s="9">
        <v>-30</v>
      </c>
      <c r="C11" s="30">
        <f aca="true" t="shared" si="0" ref="C11:C31">$B$6*B11^2+$B$7*B11+$B$8</f>
        <v>900</v>
      </c>
    </row>
    <row r="12" spans="2:3" ht="15">
      <c r="B12" s="9">
        <v>-27</v>
      </c>
      <c r="C12" s="30">
        <f t="shared" si="0"/>
        <v>729</v>
      </c>
    </row>
    <row r="13" spans="2:3" ht="15">
      <c r="B13" s="9">
        <v>-24</v>
      </c>
      <c r="C13" s="30">
        <f t="shared" si="0"/>
        <v>576</v>
      </c>
    </row>
    <row r="14" spans="2:3" ht="15">
      <c r="B14" s="9">
        <v>-21</v>
      </c>
      <c r="C14" s="30">
        <f t="shared" si="0"/>
        <v>441</v>
      </c>
    </row>
    <row r="15" spans="2:3" ht="15">
      <c r="B15" s="9">
        <v>-18</v>
      </c>
      <c r="C15" s="30">
        <f t="shared" si="0"/>
        <v>324</v>
      </c>
    </row>
    <row r="16" spans="2:3" ht="15">
      <c r="B16" s="9">
        <v>-15</v>
      </c>
      <c r="C16" s="30">
        <f t="shared" si="0"/>
        <v>225</v>
      </c>
    </row>
    <row r="17" spans="2:3" ht="15">
      <c r="B17" s="9">
        <v>-12</v>
      </c>
      <c r="C17" s="30">
        <f t="shared" si="0"/>
        <v>144</v>
      </c>
    </row>
    <row r="18" spans="2:3" ht="15">
      <c r="B18" s="9">
        <v>-9</v>
      </c>
      <c r="C18" s="30">
        <f t="shared" si="0"/>
        <v>81</v>
      </c>
    </row>
    <row r="19" spans="2:3" ht="15">
      <c r="B19" s="9">
        <v>-6</v>
      </c>
      <c r="C19" s="30">
        <f t="shared" si="0"/>
        <v>36</v>
      </c>
    </row>
    <row r="20" spans="2:3" ht="15">
      <c r="B20" s="9">
        <v>-3</v>
      </c>
      <c r="C20" s="30">
        <f t="shared" si="0"/>
        <v>9</v>
      </c>
    </row>
    <row r="21" spans="2:3" ht="15">
      <c r="B21" s="9">
        <v>0</v>
      </c>
      <c r="C21" s="30">
        <f t="shared" si="0"/>
        <v>0</v>
      </c>
    </row>
    <row r="22" spans="2:3" ht="15">
      <c r="B22" s="9">
        <v>3</v>
      </c>
      <c r="C22" s="30">
        <f t="shared" si="0"/>
        <v>9</v>
      </c>
    </row>
    <row r="23" spans="2:3" ht="15">
      <c r="B23" s="9">
        <v>6</v>
      </c>
      <c r="C23" s="30">
        <f t="shared" si="0"/>
        <v>36</v>
      </c>
    </row>
    <row r="24" spans="2:3" ht="15">
      <c r="B24" s="9">
        <v>9</v>
      </c>
      <c r="C24" s="30">
        <f t="shared" si="0"/>
        <v>81</v>
      </c>
    </row>
    <row r="25" spans="2:3" ht="15">
      <c r="B25" s="9">
        <v>12</v>
      </c>
      <c r="C25" s="30">
        <f t="shared" si="0"/>
        <v>144</v>
      </c>
    </row>
    <row r="26" spans="2:3" ht="15">
      <c r="B26" s="9">
        <v>15</v>
      </c>
      <c r="C26" s="30">
        <f t="shared" si="0"/>
        <v>225</v>
      </c>
    </row>
    <row r="27" spans="2:3" ht="15">
      <c r="B27" s="9">
        <v>18</v>
      </c>
      <c r="C27" s="30">
        <f t="shared" si="0"/>
        <v>324</v>
      </c>
    </row>
    <row r="28" spans="2:3" ht="15">
      <c r="B28" s="9">
        <v>21</v>
      </c>
      <c r="C28" s="30">
        <f t="shared" si="0"/>
        <v>441</v>
      </c>
    </row>
    <row r="29" spans="2:3" ht="15">
      <c r="B29" s="9">
        <v>24</v>
      </c>
      <c r="C29" s="30">
        <f t="shared" si="0"/>
        <v>576</v>
      </c>
    </row>
    <row r="30" spans="2:3" ht="15">
      <c r="B30" s="9">
        <v>27</v>
      </c>
      <c r="C30" s="30">
        <f t="shared" si="0"/>
        <v>729</v>
      </c>
    </row>
    <row r="31" spans="2:3" ht="15">
      <c r="B31" s="9">
        <v>30</v>
      </c>
      <c r="C31" s="30">
        <f t="shared" si="0"/>
        <v>900</v>
      </c>
    </row>
    <row r="32" spans="2:3" ht="15">
      <c r="B32" s="9"/>
      <c r="C32" s="30"/>
    </row>
    <row r="33" spans="2:3" ht="15">
      <c r="B33" s="9"/>
      <c r="C33" s="30"/>
    </row>
    <row r="34" spans="2:3" ht="15">
      <c r="B34" s="9"/>
      <c r="C34" s="30"/>
    </row>
    <row r="35" spans="2:3" ht="15">
      <c r="B35" s="9"/>
      <c r="C35" s="30"/>
    </row>
    <row r="36" spans="2:3" ht="15">
      <c r="B36" s="9"/>
      <c r="C36" s="30"/>
    </row>
    <row r="37" spans="2:3" ht="15">
      <c r="B37" s="9"/>
      <c r="C37" s="30"/>
    </row>
    <row r="38" spans="2:3" ht="15">
      <c r="B38" s="9"/>
      <c r="C38" s="30"/>
    </row>
    <row r="39" spans="2:3" ht="15">
      <c r="B39" s="9"/>
      <c r="C39" s="30"/>
    </row>
    <row r="40" spans="2:3" ht="15">
      <c r="B40" s="9"/>
      <c r="C40" s="30"/>
    </row>
    <row r="41" spans="2:3" ht="15">
      <c r="B41" s="9"/>
      <c r="C41" s="30"/>
    </row>
    <row r="42" spans="2:3" ht="15">
      <c r="B42" s="9"/>
      <c r="C42" s="30"/>
    </row>
    <row r="43" spans="2:3" ht="15">
      <c r="B43" s="9"/>
      <c r="C43" s="30"/>
    </row>
    <row r="44" spans="2:3" ht="15">
      <c r="B44" s="9"/>
      <c r="C44" s="30"/>
    </row>
    <row r="45" spans="2:3" ht="15">
      <c r="B45" s="9"/>
      <c r="C45" s="30"/>
    </row>
    <row r="46" spans="2:3" ht="15">
      <c r="B46" s="9"/>
      <c r="C46" s="30"/>
    </row>
    <row r="47" spans="2:3" ht="15">
      <c r="B47" s="9"/>
      <c r="C47" s="30"/>
    </row>
    <row r="48" spans="2:3" ht="15">
      <c r="B48" s="9"/>
      <c r="C48" s="30"/>
    </row>
    <row r="49" spans="2:3" ht="15">
      <c r="B49" s="9"/>
      <c r="C49" s="30"/>
    </row>
    <row r="50" spans="2:3" ht="15">
      <c r="B50" s="9"/>
      <c r="C50" s="30"/>
    </row>
    <row r="51" spans="2:3" ht="15">
      <c r="B51" s="9"/>
      <c r="C51" s="30"/>
    </row>
    <row r="52" spans="2:3" ht="15">
      <c r="B52" s="9"/>
      <c r="C52" s="30"/>
    </row>
    <row r="53" spans="2:3" ht="15">
      <c r="B53" s="9"/>
      <c r="C53" s="30"/>
    </row>
    <row r="54" spans="2:3" ht="15">
      <c r="B54" s="9"/>
      <c r="C54" s="30"/>
    </row>
    <row r="55" spans="2:3" ht="15">
      <c r="B55" s="9"/>
      <c r="C55" s="30"/>
    </row>
    <row r="56" spans="2:3" ht="15">
      <c r="B56" s="9"/>
      <c r="C56" s="30"/>
    </row>
    <row r="57" spans="2:3" ht="15">
      <c r="B57" s="9"/>
      <c r="C57" s="30"/>
    </row>
    <row r="58" spans="2:3" ht="15">
      <c r="B58" s="9"/>
      <c r="C58" s="30"/>
    </row>
    <row r="59" spans="2:3" ht="15">
      <c r="B59" s="9"/>
      <c r="C59" s="30"/>
    </row>
    <row r="60" spans="2:3" ht="15">
      <c r="B60" s="9"/>
      <c r="C60" s="30"/>
    </row>
    <row r="61" spans="2:3" ht="15">
      <c r="B61" s="9"/>
      <c r="C61" s="30"/>
    </row>
    <row r="62" spans="2:3" ht="15">
      <c r="B62" s="9"/>
      <c r="C62" s="30"/>
    </row>
    <row r="63" spans="2:3" ht="15">
      <c r="B63" s="9"/>
      <c r="C63" s="30"/>
    </row>
    <row r="64" spans="2:3" ht="15">
      <c r="B64" s="9"/>
      <c r="C64" s="30"/>
    </row>
    <row r="65" spans="2:3" ht="15">
      <c r="B65" s="9"/>
      <c r="C65" s="30"/>
    </row>
    <row r="66" spans="2:3" ht="15">
      <c r="B66" s="9"/>
      <c r="C66" s="30"/>
    </row>
    <row r="67" spans="2:3" ht="15">
      <c r="B67" s="9"/>
      <c r="C67" s="30"/>
    </row>
    <row r="68" spans="2:3" ht="15">
      <c r="B68" s="9"/>
      <c r="C68" s="30"/>
    </row>
    <row r="69" spans="2:3" ht="15">
      <c r="B69" s="9"/>
      <c r="C69" s="30"/>
    </row>
    <row r="70" spans="2:3" ht="15">
      <c r="B70" s="9"/>
      <c r="C70" s="30"/>
    </row>
    <row r="71" spans="2:3" ht="15.75" thickBot="1">
      <c r="B71" s="11"/>
      <c r="C71" s="31"/>
    </row>
    <row r="72" ht="15">
      <c r="C72" s="4"/>
    </row>
    <row r="73" ht="15">
      <c r="C73" s="4"/>
    </row>
    <row r="74" ht="15">
      <c r="C74" s="4"/>
    </row>
    <row r="75" ht="15">
      <c r="C75" s="4"/>
    </row>
    <row r="76" ht="15">
      <c r="C76" s="4"/>
    </row>
    <row r="77" ht="15">
      <c r="C77" s="4"/>
    </row>
    <row r="78" ht="15">
      <c r="C78" s="4"/>
    </row>
    <row r="79" ht="15">
      <c r="C79" s="4"/>
    </row>
    <row r="80" ht="15">
      <c r="C80" s="4"/>
    </row>
    <row r="81" ht="15">
      <c r="C81" s="4"/>
    </row>
    <row r="82" ht="15">
      <c r="C82" s="4"/>
    </row>
    <row r="83" ht="15">
      <c r="C83" s="4"/>
    </row>
    <row r="84" ht="15">
      <c r="C84" s="4"/>
    </row>
    <row r="85" ht="15">
      <c r="C85" s="4"/>
    </row>
    <row r="86" ht="15">
      <c r="C86" s="4"/>
    </row>
    <row r="87" ht="15">
      <c r="C87" s="4"/>
    </row>
    <row r="88" ht="15">
      <c r="C88" s="4"/>
    </row>
    <row r="89" ht="15">
      <c r="C89" s="4"/>
    </row>
    <row r="90" ht="15">
      <c r="C90" s="4"/>
    </row>
    <row r="91" ht="15">
      <c r="C91" s="4"/>
    </row>
    <row r="92" ht="15">
      <c r="C92" s="4"/>
    </row>
  </sheetData>
  <printOptions/>
  <pageMargins left="0.75" right="0.75" top="1" bottom="1" header="0.5" footer="0.5"/>
  <pageSetup orientation="portrait" r:id="rId4"/>
  <drawing r:id="rId3"/>
  <legacyDrawing r:id="rId2"/>
  <oleObjects>
    <oleObject progId="Equation.3" shapeId="22083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362"/>
  <sheetViews>
    <sheetView showGridLines="0" workbookViewId="0" topLeftCell="A1">
      <selection activeCell="D3" sqref="D3"/>
    </sheetView>
  </sheetViews>
  <sheetFormatPr defaultColWidth="8.88671875" defaultRowHeight="15"/>
  <cols>
    <col min="5" max="5" width="4.77734375" style="0" customWidth="1"/>
    <col min="6" max="6" width="4.88671875" style="0" customWidth="1"/>
    <col min="7" max="7" width="6.4453125" style="4" customWidth="1"/>
    <col min="8" max="8" width="2.5546875" style="4" customWidth="1"/>
    <col min="9" max="9" width="8.10546875" style="44" customWidth="1"/>
    <col min="11" max="11" width="5.10546875" style="0" bestFit="1" customWidth="1"/>
    <col min="12" max="13" width="12.21484375" style="0" bestFit="1" customWidth="1"/>
  </cols>
  <sheetData>
    <row r="1" spans="1:13" ht="15.75">
      <c r="A1" s="58" t="s">
        <v>16</v>
      </c>
      <c r="B1" s="59"/>
      <c r="C1" s="21"/>
      <c r="D1" s="21"/>
      <c r="E1" s="21"/>
      <c r="F1" s="21"/>
      <c r="G1" s="60"/>
      <c r="K1" s="38" t="s">
        <v>14</v>
      </c>
      <c r="L1" s="38" t="s">
        <v>3</v>
      </c>
      <c r="M1" s="38" t="s">
        <v>4</v>
      </c>
    </row>
    <row r="2" spans="1:13" ht="16.5" thickBot="1">
      <c r="A2" s="35" t="s">
        <v>15</v>
      </c>
      <c r="B2" s="36">
        <f>C2-360</f>
        <v>0</v>
      </c>
      <c r="C2">
        <v>360</v>
      </c>
      <c r="K2">
        <v>0</v>
      </c>
      <c r="L2" s="39">
        <f>SIN(K2*PI()/180)</f>
        <v>0</v>
      </c>
      <c r="M2" s="39">
        <f>COS(K2*PI()/180)</f>
        <v>1</v>
      </c>
    </row>
    <row r="3" spans="1:13" ht="15.75">
      <c r="A3" s="47" t="s">
        <v>3</v>
      </c>
      <c r="B3" s="48" t="s">
        <v>4</v>
      </c>
      <c r="C3" s="49" t="s">
        <v>17</v>
      </c>
      <c r="K3">
        <v>1</v>
      </c>
      <c r="L3" s="39">
        <f aca="true" t="shared" si="0" ref="L3:L66">SIN(K3*PI()/180)</f>
        <v>0.01745240643728351</v>
      </c>
      <c r="M3" s="39">
        <f aca="true" t="shared" si="1" ref="M3:M66">COS(K3*PI()/180)</f>
        <v>0.9998476951563913</v>
      </c>
    </row>
    <row r="4" spans="1:13" ht="15.75" thickBot="1">
      <c r="A4" s="37">
        <f>COS(B2*PI()/180)</f>
        <v>1</v>
      </c>
      <c r="B4" s="46">
        <f>SIN(B2*PI()/180)</f>
        <v>0</v>
      </c>
      <c r="C4" s="31">
        <v>1</v>
      </c>
      <c r="K4">
        <v>2</v>
      </c>
      <c r="L4" s="39">
        <f t="shared" si="0"/>
        <v>0.03489949670250097</v>
      </c>
      <c r="M4" s="39">
        <f t="shared" si="1"/>
        <v>0.9993908270190958</v>
      </c>
    </row>
    <row r="5" spans="1:13" ht="16.5">
      <c r="A5" s="42">
        <f>COS(B2*PI()/180)</f>
        <v>1</v>
      </c>
      <c r="B5" s="43">
        <v>0</v>
      </c>
      <c r="E5" s="50" t="s">
        <v>18</v>
      </c>
      <c r="F5" s="51">
        <f>B2</f>
        <v>0</v>
      </c>
      <c r="G5" s="52"/>
      <c r="H5" s="52"/>
      <c r="I5" s="53"/>
      <c r="K5">
        <v>3</v>
      </c>
      <c r="L5" s="39">
        <f t="shared" si="0"/>
        <v>0.05233595624294383</v>
      </c>
      <c r="M5" s="39">
        <f t="shared" si="1"/>
        <v>0.9986295347545738</v>
      </c>
    </row>
    <row r="6" spans="1:13" ht="17.25" thickBot="1">
      <c r="A6" s="42">
        <v>0</v>
      </c>
      <c r="B6" s="43">
        <v>0</v>
      </c>
      <c r="E6" s="54"/>
      <c r="F6" s="54"/>
      <c r="G6" s="55">
        <f>B4</f>
        <v>0</v>
      </c>
      <c r="H6" s="79" t="s">
        <v>21</v>
      </c>
      <c r="I6" s="80">
        <f>G6/G7</f>
        <v>0</v>
      </c>
      <c r="K6">
        <v>4</v>
      </c>
      <c r="L6" s="39">
        <f t="shared" si="0"/>
        <v>0.0697564737441253</v>
      </c>
      <c r="M6" s="39">
        <f t="shared" si="1"/>
        <v>0.9975640502598242</v>
      </c>
    </row>
    <row r="7" spans="1:13" ht="15">
      <c r="A7" s="40"/>
      <c r="B7" s="41"/>
      <c r="E7" s="54"/>
      <c r="F7" s="54"/>
      <c r="G7" s="52">
        <f>C4</f>
        <v>1</v>
      </c>
      <c r="H7" s="79"/>
      <c r="I7" s="80"/>
      <c r="K7">
        <v>5</v>
      </c>
      <c r="L7" s="39">
        <f t="shared" si="0"/>
        <v>0.08715574274765817</v>
      </c>
      <c r="M7" s="39">
        <f t="shared" si="1"/>
        <v>0.9961946980917455</v>
      </c>
    </row>
    <row r="8" spans="1:13" ht="15">
      <c r="A8" s="33"/>
      <c r="B8" s="34"/>
      <c r="I8" s="45"/>
      <c r="K8">
        <v>6</v>
      </c>
      <c r="L8" s="39">
        <f t="shared" si="0"/>
        <v>0.10452846326765346</v>
      </c>
      <c r="M8" s="39">
        <f t="shared" si="1"/>
        <v>0.9945218953682733</v>
      </c>
    </row>
    <row r="9" spans="1:13" ht="15">
      <c r="A9" s="33"/>
      <c r="B9" s="34"/>
      <c r="E9" s="50" t="s">
        <v>19</v>
      </c>
      <c r="F9" s="51">
        <f>B2</f>
        <v>0</v>
      </c>
      <c r="G9" s="52"/>
      <c r="H9" s="52"/>
      <c r="I9" s="56"/>
      <c r="K9">
        <v>7</v>
      </c>
      <c r="L9" s="39">
        <f t="shared" si="0"/>
        <v>0.12186934340514748</v>
      </c>
      <c r="M9" s="39">
        <f t="shared" si="1"/>
        <v>0.992546151641322</v>
      </c>
    </row>
    <row r="10" spans="1:13" ht="15.75" thickBot="1">
      <c r="A10" s="33"/>
      <c r="B10" s="34"/>
      <c r="E10" s="54"/>
      <c r="F10" s="54"/>
      <c r="G10" s="55">
        <f>A4</f>
        <v>1</v>
      </c>
      <c r="H10" s="79" t="s">
        <v>21</v>
      </c>
      <c r="I10" s="80">
        <f>G10/G11</f>
        <v>1</v>
      </c>
      <c r="K10">
        <v>8</v>
      </c>
      <c r="L10" s="39">
        <f t="shared" si="0"/>
        <v>0.13917310096006544</v>
      </c>
      <c r="M10" s="39">
        <f t="shared" si="1"/>
        <v>0.9902680687415704</v>
      </c>
    </row>
    <row r="11" spans="1:13" ht="15">
      <c r="A11" s="33"/>
      <c r="B11" s="34"/>
      <c r="E11" s="54"/>
      <c r="F11" s="54"/>
      <c r="G11" s="52">
        <f>C4</f>
        <v>1</v>
      </c>
      <c r="H11" s="79"/>
      <c r="I11" s="80"/>
      <c r="K11">
        <v>9</v>
      </c>
      <c r="L11" s="39">
        <f t="shared" si="0"/>
        <v>0.15643446504023087</v>
      </c>
      <c r="M11" s="39">
        <f t="shared" si="1"/>
        <v>0.9876883405951378</v>
      </c>
    </row>
    <row r="12" spans="1:13" ht="15">
      <c r="A12" s="33"/>
      <c r="B12" s="34"/>
      <c r="I12" s="45"/>
      <c r="K12">
        <v>10</v>
      </c>
      <c r="L12" s="39">
        <f t="shared" si="0"/>
        <v>0.17364817766693033</v>
      </c>
      <c r="M12" s="39">
        <f t="shared" si="1"/>
        <v>0.984807753012208</v>
      </c>
    </row>
    <row r="13" spans="1:13" ht="15">
      <c r="A13" s="33"/>
      <c r="B13" s="34"/>
      <c r="E13" s="50" t="s">
        <v>20</v>
      </c>
      <c r="F13" s="51">
        <f>B2</f>
        <v>0</v>
      </c>
      <c r="G13" s="52"/>
      <c r="H13" s="52"/>
      <c r="I13" s="56"/>
      <c r="K13">
        <v>11</v>
      </c>
      <c r="L13" s="39">
        <f t="shared" si="0"/>
        <v>0.1908089953765448</v>
      </c>
      <c r="M13" s="39">
        <f t="shared" si="1"/>
        <v>0.981627183447664</v>
      </c>
    </row>
    <row r="14" spans="1:13" ht="15.75" thickBot="1">
      <c r="A14" s="33"/>
      <c r="B14" s="34"/>
      <c r="E14" s="54"/>
      <c r="F14" s="54"/>
      <c r="G14" s="55">
        <f>B4</f>
        <v>0</v>
      </c>
      <c r="H14" s="79" t="s">
        <v>21</v>
      </c>
      <c r="I14" s="80">
        <f>G14/G15</f>
        <v>0</v>
      </c>
      <c r="K14">
        <v>12</v>
      </c>
      <c r="L14" s="39">
        <f t="shared" si="0"/>
        <v>0.20791169081775931</v>
      </c>
      <c r="M14" s="39">
        <f t="shared" si="1"/>
        <v>0.9781476007338057</v>
      </c>
    </row>
    <row r="15" spans="1:13" ht="15">
      <c r="A15" s="33"/>
      <c r="B15" s="34"/>
      <c r="E15" s="54"/>
      <c r="F15" s="54"/>
      <c r="G15" s="57">
        <f>A4</f>
        <v>1</v>
      </c>
      <c r="H15" s="79"/>
      <c r="I15" s="80"/>
      <c r="K15">
        <v>13</v>
      </c>
      <c r="L15" s="39">
        <f t="shared" si="0"/>
        <v>0.224951054343865</v>
      </c>
      <c r="M15" s="39">
        <f t="shared" si="1"/>
        <v>0.9743700647852352</v>
      </c>
    </row>
    <row r="16" spans="1:13" ht="15">
      <c r="A16" s="33"/>
      <c r="B16" s="34"/>
      <c r="K16">
        <v>14</v>
      </c>
      <c r="L16" s="39">
        <f t="shared" si="0"/>
        <v>0.24192189559966773</v>
      </c>
      <c r="M16" s="39">
        <f t="shared" si="1"/>
        <v>0.9702957262759965</v>
      </c>
    </row>
    <row r="17" spans="1:13" ht="15">
      <c r="A17" s="33"/>
      <c r="B17" s="34"/>
      <c r="K17">
        <v>15</v>
      </c>
      <c r="L17" s="39">
        <f t="shared" si="0"/>
        <v>0.25881904510252074</v>
      </c>
      <c r="M17" s="39">
        <f t="shared" si="1"/>
        <v>0.9659258262890683</v>
      </c>
    </row>
    <row r="18" spans="1:13" ht="15">
      <c r="A18" s="33"/>
      <c r="B18" s="34"/>
      <c r="K18">
        <v>16</v>
      </c>
      <c r="L18" s="39">
        <f t="shared" si="0"/>
        <v>0.27563735581699916</v>
      </c>
      <c r="M18" s="39">
        <f t="shared" si="1"/>
        <v>0.9612616959383189</v>
      </c>
    </row>
    <row r="19" spans="1:13" ht="15">
      <c r="A19" s="33"/>
      <c r="B19" s="34"/>
      <c r="K19">
        <v>17</v>
      </c>
      <c r="L19" s="39">
        <f t="shared" si="0"/>
        <v>0.29237170472273677</v>
      </c>
      <c r="M19" s="39">
        <f t="shared" si="1"/>
        <v>0.9563047559630354</v>
      </c>
    </row>
    <row r="20" spans="11:13" ht="15">
      <c r="K20">
        <v>18</v>
      </c>
      <c r="L20" s="39">
        <f t="shared" si="0"/>
        <v>0.3090169943749474</v>
      </c>
      <c r="M20" s="39">
        <f t="shared" si="1"/>
        <v>0.9510565162951535</v>
      </c>
    </row>
    <row r="21" spans="11:13" ht="15">
      <c r="K21">
        <v>19</v>
      </c>
      <c r="L21" s="39">
        <f t="shared" si="0"/>
        <v>0.32556815445715664</v>
      </c>
      <c r="M21" s="39">
        <f t="shared" si="1"/>
        <v>0.9455185755993168</v>
      </c>
    </row>
    <row r="22" spans="11:13" ht="15">
      <c r="K22">
        <v>20</v>
      </c>
      <c r="L22" s="39">
        <f t="shared" si="0"/>
        <v>0.3420201433256687</v>
      </c>
      <c r="M22" s="39">
        <f t="shared" si="1"/>
        <v>0.9396926207859084</v>
      </c>
    </row>
    <row r="23" spans="11:13" ht="15">
      <c r="K23">
        <v>21</v>
      </c>
      <c r="L23" s="39">
        <f t="shared" si="0"/>
        <v>0.35836794954530027</v>
      </c>
      <c r="M23" s="39">
        <f t="shared" si="1"/>
        <v>0.9335804264972017</v>
      </c>
    </row>
    <row r="24" spans="11:13" ht="15">
      <c r="K24">
        <v>22</v>
      </c>
      <c r="L24" s="39">
        <f t="shared" si="0"/>
        <v>0.374606593415912</v>
      </c>
      <c r="M24" s="39">
        <f t="shared" si="1"/>
        <v>0.9271838545667874</v>
      </c>
    </row>
    <row r="25" spans="11:13" ht="15">
      <c r="K25">
        <v>23</v>
      </c>
      <c r="L25" s="39">
        <f t="shared" si="0"/>
        <v>0.3907311284892737</v>
      </c>
      <c r="M25" s="39">
        <f t="shared" si="1"/>
        <v>0.9205048534524404</v>
      </c>
    </row>
    <row r="26" spans="11:13" ht="15">
      <c r="K26">
        <v>24</v>
      </c>
      <c r="L26" s="39">
        <f t="shared" si="0"/>
        <v>0.40673664307580015</v>
      </c>
      <c r="M26" s="39">
        <f t="shared" si="1"/>
        <v>0.9135454576426009</v>
      </c>
    </row>
    <row r="27" spans="11:13" ht="15">
      <c r="K27">
        <v>25</v>
      </c>
      <c r="L27" s="39">
        <f t="shared" si="0"/>
        <v>0.42261826174069944</v>
      </c>
      <c r="M27" s="39">
        <f t="shared" si="1"/>
        <v>0.9063077870366499</v>
      </c>
    </row>
    <row r="28" spans="11:13" ht="15">
      <c r="K28">
        <v>26</v>
      </c>
      <c r="L28" s="39">
        <f t="shared" si="0"/>
        <v>0.4383711467890774</v>
      </c>
      <c r="M28" s="39">
        <f t="shared" si="1"/>
        <v>0.898794046299167</v>
      </c>
    </row>
    <row r="29" spans="11:13" ht="15">
      <c r="K29">
        <v>27</v>
      </c>
      <c r="L29" s="39">
        <f t="shared" si="0"/>
        <v>0.45399049973954675</v>
      </c>
      <c r="M29" s="39">
        <f t="shared" si="1"/>
        <v>0.8910065241883679</v>
      </c>
    </row>
    <row r="30" spans="11:13" ht="15">
      <c r="K30">
        <v>28</v>
      </c>
      <c r="L30" s="39">
        <f t="shared" si="0"/>
        <v>0.4694715627858908</v>
      </c>
      <c r="M30" s="39">
        <f t="shared" si="1"/>
        <v>0.882947592858927</v>
      </c>
    </row>
    <row r="31" spans="11:13" ht="15">
      <c r="K31">
        <v>29</v>
      </c>
      <c r="L31" s="39">
        <f t="shared" si="0"/>
        <v>0.48480962024633706</v>
      </c>
      <c r="M31" s="39">
        <f t="shared" si="1"/>
        <v>0.8746197071393957</v>
      </c>
    </row>
    <row r="32" spans="11:13" ht="15">
      <c r="K32">
        <v>30</v>
      </c>
      <c r="L32" s="39">
        <f t="shared" si="0"/>
        <v>0.49999999999999994</v>
      </c>
      <c r="M32" s="39">
        <f t="shared" si="1"/>
        <v>0.8660254037844387</v>
      </c>
    </row>
    <row r="33" spans="11:13" ht="15">
      <c r="K33">
        <v>31</v>
      </c>
      <c r="L33" s="39">
        <f t="shared" si="0"/>
        <v>0.5150380749100542</v>
      </c>
      <c r="M33" s="39">
        <f t="shared" si="1"/>
        <v>0.8571673007021123</v>
      </c>
    </row>
    <row r="34" spans="11:13" ht="15">
      <c r="K34">
        <v>32</v>
      </c>
      <c r="L34" s="39">
        <f t="shared" si="0"/>
        <v>0.5299192642332049</v>
      </c>
      <c r="M34" s="39">
        <f t="shared" si="1"/>
        <v>0.848048096156426</v>
      </c>
    </row>
    <row r="35" spans="11:13" ht="15">
      <c r="K35">
        <v>33</v>
      </c>
      <c r="L35" s="39">
        <f t="shared" si="0"/>
        <v>0.5446390350150271</v>
      </c>
      <c r="M35" s="39">
        <f t="shared" si="1"/>
        <v>0.838670567945424</v>
      </c>
    </row>
    <row r="36" spans="11:13" ht="15">
      <c r="K36">
        <v>34</v>
      </c>
      <c r="L36" s="39">
        <f t="shared" si="0"/>
        <v>0.5591929034707469</v>
      </c>
      <c r="M36" s="39">
        <f t="shared" si="1"/>
        <v>0.8290375725550416</v>
      </c>
    </row>
    <row r="37" spans="11:13" ht="15">
      <c r="K37">
        <v>35</v>
      </c>
      <c r="L37" s="39">
        <f t="shared" si="0"/>
        <v>0.573576436351046</v>
      </c>
      <c r="M37" s="39">
        <f t="shared" si="1"/>
        <v>0.8191520442889918</v>
      </c>
    </row>
    <row r="38" spans="11:13" ht="15">
      <c r="K38">
        <v>36</v>
      </c>
      <c r="L38" s="39">
        <f t="shared" si="0"/>
        <v>0.5877852522924731</v>
      </c>
      <c r="M38" s="39">
        <f t="shared" si="1"/>
        <v>0.8090169943749475</v>
      </c>
    </row>
    <row r="39" spans="11:13" ht="15">
      <c r="K39">
        <v>37</v>
      </c>
      <c r="L39" s="39">
        <f t="shared" si="0"/>
        <v>0.6018150231520483</v>
      </c>
      <c r="M39" s="39">
        <f t="shared" si="1"/>
        <v>0.7986355100472928</v>
      </c>
    </row>
    <row r="40" spans="11:13" ht="15">
      <c r="K40">
        <v>38</v>
      </c>
      <c r="L40" s="39">
        <f t="shared" si="0"/>
        <v>0.6156614753256582</v>
      </c>
      <c r="M40" s="39">
        <f t="shared" si="1"/>
        <v>0.788010753606722</v>
      </c>
    </row>
    <row r="41" spans="11:13" ht="15">
      <c r="K41">
        <v>39</v>
      </c>
      <c r="L41" s="39">
        <f t="shared" si="0"/>
        <v>0.6293203910498374</v>
      </c>
      <c r="M41" s="39">
        <f t="shared" si="1"/>
        <v>0.7771459614569709</v>
      </c>
    </row>
    <row r="42" spans="11:13" ht="15">
      <c r="K42">
        <v>40</v>
      </c>
      <c r="L42" s="39">
        <f t="shared" si="0"/>
        <v>0.6427876096865393</v>
      </c>
      <c r="M42" s="39">
        <f t="shared" si="1"/>
        <v>0.766044443118978</v>
      </c>
    </row>
    <row r="43" spans="11:13" ht="15">
      <c r="K43">
        <v>41</v>
      </c>
      <c r="L43" s="39">
        <f t="shared" si="0"/>
        <v>0.6560590289905072</v>
      </c>
      <c r="M43" s="39">
        <f t="shared" si="1"/>
        <v>0.7547095802227721</v>
      </c>
    </row>
    <row r="44" spans="11:13" ht="15">
      <c r="K44">
        <v>42</v>
      </c>
      <c r="L44" s="39">
        <f t="shared" si="0"/>
        <v>0.6691306063588582</v>
      </c>
      <c r="M44" s="39">
        <f t="shared" si="1"/>
        <v>0.7431448254773942</v>
      </c>
    </row>
    <row r="45" spans="11:13" ht="15">
      <c r="K45">
        <v>43</v>
      </c>
      <c r="L45" s="39">
        <f t="shared" si="0"/>
        <v>0.6819983600624985</v>
      </c>
      <c r="M45" s="39">
        <f t="shared" si="1"/>
        <v>0.7313537016191706</v>
      </c>
    </row>
    <row r="46" spans="11:13" ht="15">
      <c r="K46">
        <v>44</v>
      </c>
      <c r="L46" s="39">
        <f t="shared" si="0"/>
        <v>0.6946583704589973</v>
      </c>
      <c r="M46" s="39">
        <f t="shared" si="1"/>
        <v>0.7193398003386512</v>
      </c>
    </row>
    <row r="47" spans="11:13" ht="15">
      <c r="K47">
        <v>45</v>
      </c>
      <c r="L47" s="39">
        <f t="shared" si="0"/>
        <v>0.7071067811865475</v>
      </c>
      <c r="M47" s="39">
        <f t="shared" si="1"/>
        <v>0.7071067811865476</v>
      </c>
    </row>
    <row r="48" spans="11:13" ht="15">
      <c r="K48">
        <v>46</v>
      </c>
      <c r="L48" s="39">
        <f t="shared" si="0"/>
        <v>0.7193398003386511</v>
      </c>
      <c r="M48" s="39">
        <f t="shared" si="1"/>
        <v>0.6946583704589974</v>
      </c>
    </row>
    <row r="49" spans="11:13" ht="15">
      <c r="K49">
        <v>47</v>
      </c>
      <c r="L49" s="39">
        <f t="shared" si="0"/>
        <v>0.7313537016191705</v>
      </c>
      <c r="M49" s="39">
        <f t="shared" si="1"/>
        <v>0.6819983600624985</v>
      </c>
    </row>
    <row r="50" spans="11:13" ht="15">
      <c r="K50">
        <v>48</v>
      </c>
      <c r="L50" s="39">
        <f t="shared" si="0"/>
        <v>0.7431448254773941</v>
      </c>
      <c r="M50" s="39">
        <f t="shared" si="1"/>
        <v>0.6691306063588582</v>
      </c>
    </row>
    <row r="51" spans="11:13" ht="15">
      <c r="K51">
        <v>49</v>
      </c>
      <c r="L51" s="39">
        <f t="shared" si="0"/>
        <v>0.754709580222772</v>
      </c>
      <c r="M51" s="39">
        <f t="shared" si="1"/>
        <v>0.6560590289905073</v>
      </c>
    </row>
    <row r="52" spans="11:13" ht="15">
      <c r="K52">
        <v>50</v>
      </c>
      <c r="L52" s="39">
        <f t="shared" si="0"/>
        <v>0.766044443118978</v>
      </c>
      <c r="M52" s="39">
        <f t="shared" si="1"/>
        <v>0.6427876096865394</v>
      </c>
    </row>
    <row r="53" spans="11:13" ht="15">
      <c r="K53">
        <v>51</v>
      </c>
      <c r="L53" s="39">
        <f t="shared" si="0"/>
        <v>0.7771459614569708</v>
      </c>
      <c r="M53" s="39">
        <f t="shared" si="1"/>
        <v>0.6293203910498375</v>
      </c>
    </row>
    <row r="54" spans="11:13" ht="15">
      <c r="K54">
        <v>52</v>
      </c>
      <c r="L54" s="39">
        <f t="shared" si="0"/>
        <v>0.788010753606722</v>
      </c>
      <c r="M54" s="39">
        <f t="shared" si="1"/>
        <v>0.6156614753256583</v>
      </c>
    </row>
    <row r="55" spans="11:13" ht="15">
      <c r="K55">
        <v>53</v>
      </c>
      <c r="L55" s="39">
        <f t="shared" si="0"/>
        <v>0.7986355100472928</v>
      </c>
      <c r="M55" s="39">
        <f t="shared" si="1"/>
        <v>0.6018150231520484</v>
      </c>
    </row>
    <row r="56" spans="11:13" ht="15">
      <c r="K56">
        <v>54</v>
      </c>
      <c r="L56" s="39">
        <f t="shared" si="0"/>
        <v>0.8090169943749475</v>
      </c>
      <c r="M56" s="39">
        <f t="shared" si="1"/>
        <v>0.5877852522924731</v>
      </c>
    </row>
    <row r="57" spans="11:13" ht="15">
      <c r="K57">
        <v>55</v>
      </c>
      <c r="L57" s="39">
        <f t="shared" si="0"/>
        <v>0.8191520442889918</v>
      </c>
      <c r="M57" s="39">
        <f t="shared" si="1"/>
        <v>0.5735764363510462</v>
      </c>
    </row>
    <row r="58" spans="11:13" ht="15">
      <c r="K58">
        <v>56</v>
      </c>
      <c r="L58" s="39">
        <f t="shared" si="0"/>
        <v>0.8290375725550417</v>
      </c>
      <c r="M58" s="39">
        <f t="shared" si="1"/>
        <v>0.5591929034707468</v>
      </c>
    </row>
    <row r="59" spans="11:13" ht="15">
      <c r="K59">
        <v>57</v>
      </c>
      <c r="L59" s="39">
        <f t="shared" si="0"/>
        <v>0.8386705679454239</v>
      </c>
      <c r="M59" s="39">
        <f t="shared" si="1"/>
        <v>0.5446390350150272</v>
      </c>
    </row>
    <row r="60" spans="11:13" ht="15">
      <c r="K60">
        <v>58</v>
      </c>
      <c r="L60" s="39">
        <f t="shared" si="0"/>
        <v>0.848048096156426</v>
      </c>
      <c r="M60" s="39">
        <f t="shared" si="1"/>
        <v>0.5299192642332049</v>
      </c>
    </row>
    <row r="61" spans="11:13" ht="15">
      <c r="K61">
        <v>59</v>
      </c>
      <c r="L61" s="39">
        <f t="shared" si="0"/>
        <v>0.8571673007021122</v>
      </c>
      <c r="M61" s="39">
        <f t="shared" si="1"/>
        <v>0.5150380749100544</v>
      </c>
    </row>
    <row r="62" spans="11:13" ht="15">
      <c r="K62">
        <v>60</v>
      </c>
      <c r="L62" s="39">
        <f t="shared" si="0"/>
        <v>0.8660254037844386</v>
      </c>
      <c r="M62" s="39">
        <f t="shared" si="1"/>
        <v>0.5000000000000001</v>
      </c>
    </row>
    <row r="63" spans="11:13" ht="15">
      <c r="K63">
        <v>61</v>
      </c>
      <c r="L63" s="39">
        <f t="shared" si="0"/>
        <v>0.8746197071393957</v>
      </c>
      <c r="M63" s="39">
        <f t="shared" si="1"/>
        <v>0.4848096202463371</v>
      </c>
    </row>
    <row r="64" spans="11:13" ht="15">
      <c r="K64">
        <v>62</v>
      </c>
      <c r="L64" s="39">
        <f t="shared" si="0"/>
        <v>0.8829475928589269</v>
      </c>
      <c r="M64" s="39">
        <f t="shared" si="1"/>
        <v>0.46947156278589086</v>
      </c>
    </row>
    <row r="65" spans="11:13" ht="15">
      <c r="K65">
        <v>63</v>
      </c>
      <c r="L65" s="39">
        <f t="shared" si="0"/>
        <v>0.8910065241883678</v>
      </c>
      <c r="M65" s="39">
        <f t="shared" si="1"/>
        <v>0.4539904997395468</v>
      </c>
    </row>
    <row r="66" spans="11:13" ht="15">
      <c r="K66">
        <v>64</v>
      </c>
      <c r="L66" s="39">
        <f t="shared" si="0"/>
        <v>0.898794046299167</v>
      </c>
      <c r="M66" s="39">
        <f t="shared" si="1"/>
        <v>0.43837114678907746</v>
      </c>
    </row>
    <row r="67" spans="11:13" ht="15">
      <c r="K67">
        <v>65</v>
      </c>
      <c r="L67" s="39">
        <f aca="true" t="shared" si="2" ref="L67:L130">SIN(K67*PI()/180)</f>
        <v>0.9063077870366499</v>
      </c>
      <c r="M67" s="39">
        <f aca="true" t="shared" si="3" ref="M67:M130">COS(K67*PI()/180)</f>
        <v>0.42261826174069944</v>
      </c>
    </row>
    <row r="68" spans="11:13" ht="15">
      <c r="K68">
        <v>66</v>
      </c>
      <c r="L68" s="39">
        <f t="shared" si="2"/>
        <v>0.9135454576426009</v>
      </c>
      <c r="M68" s="39">
        <f t="shared" si="3"/>
        <v>0.4067366430758002</v>
      </c>
    </row>
    <row r="69" spans="11:13" ht="15">
      <c r="K69">
        <v>67</v>
      </c>
      <c r="L69" s="39">
        <f t="shared" si="2"/>
        <v>0.9205048534524403</v>
      </c>
      <c r="M69" s="39">
        <f t="shared" si="3"/>
        <v>0.39073112848927394</v>
      </c>
    </row>
    <row r="70" spans="11:13" ht="15">
      <c r="K70">
        <v>68</v>
      </c>
      <c r="L70" s="39">
        <f t="shared" si="2"/>
        <v>0.9271838545667874</v>
      </c>
      <c r="M70" s="39">
        <f t="shared" si="3"/>
        <v>0.37460659341591196</v>
      </c>
    </row>
    <row r="71" spans="11:13" ht="15">
      <c r="K71">
        <v>69</v>
      </c>
      <c r="L71" s="39">
        <f t="shared" si="2"/>
        <v>0.9335804264972017</v>
      </c>
      <c r="M71" s="39">
        <f t="shared" si="3"/>
        <v>0.3583679495453004</v>
      </c>
    </row>
    <row r="72" spans="11:13" ht="15">
      <c r="K72">
        <v>70</v>
      </c>
      <c r="L72" s="39">
        <f t="shared" si="2"/>
        <v>0.9396926207859083</v>
      </c>
      <c r="M72" s="39">
        <f t="shared" si="3"/>
        <v>0.3420201433256688</v>
      </c>
    </row>
    <row r="73" spans="11:13" ht="15">
      <c r="K73">
        <v>71</v>
      </c>
      <c r="L73" s="39">
        <f t="shared" si="2"/>
        <v>0.9455185755993167</v>
      </c>
      <c r="M73" s="39">
        <f t="shared" si="3"/>
        <v>0.32556815445715676</v>
      </c>
    </row>
    <row r="74" spans="11:13" ht="15">
      <c r="K74">
        <v>72</v>
      </c>
      <c r="L74" s="39">
        <f t="shared" si="2"/>
        <v>0.9510565162951535</v>
      </c>
      <c r="M74" s="39">
        <f t="shared" si="3"/>
        <v>0.30901699437494745</v>
      </c>
    </row>
    <row r="75" spans="11:13" ht="15">
      <c r="K75">
        <v>73</v>
      </c>
      <c r="L75" s="39">
        <f t="shared" si="2"/>
        <v>0.9563047559630354</v>
      </c>
      <c r="M75" s="39">
        <f t="shared" si="3"/>
        <v>0.29237170472273677</v>
      </c>
    </row>
    <row r="76" spans="11:13" ht="15">
      <c r="K76">
        <v>74</v>
      </c>
      <c r="L76" s="39">
        <f t="shared" si="2"/>
        <v>0.9612616959383189</v>
      </c>
      <c r="M76" s="39">
        <f t="shared" si="3"/>
        <v>0.27563735581699916</v>
      </c>
    </row>
    <row r="77" spans="11:13" ht="15">
      <c r="K77">
        <v>75</v>
      </c>
      <c r="L77" s="39">
        <f t="shared" si="2"/>
        <v>0.9659258262890683</v>
      </c>
      <c r="M77" s="39">
        <f t="shared" si="3"/>
        <v>0.25881904510252074</v>
      </c>
    </row>
    <row r="78" spans="11:13" ht="15">
      <c r="K78">
        <v>76</v>
      </c>
      <c r="L78" s="39">
        <f t="shared" si="2"/>
        <v>0.9702957262759965</v>
      </c>
      <c r="M78" s="39">
        <f t="shared" si="3"/>
        <v>0.2419218955996679</v>
      </c>
    </row>
    <row r="79" spans="11:13" ht="15">
      <c r="K79">
        <v>77</v>
      </c>
      <c r="L79" s="39">
        <f t="shared" si="2"/>
        <v>0.9743700647852352</v>
      </c>
      <c r="M79" s="39">
        <f t="shared" si="3"/>
        <v>0.22495105434386492</v>
      </c>
    </row>
    <row r="80" spans="11:13" ht="15">
      <c r="K80">
        <v>78</v>
      </c>
      <c r="L80" s="39">
        <f t="shared" si="2"/>
        <v>0.9781476007338056</v>
      </c>
      <c r="M80" s="39">
        <f t="shared" si="3"/>
        <v>0.20791169081775945</v>
      </c>
    </row>
    <row r="81" spans="11:13" ht="15">
      <c r="K81">
        <v>79</v>
      </c>
      <c r="L81" s="39">
        <f t="shared" si="2"/>
        <v>0.981627183447664</v>
      </c>
      <c r="M81" s="39">
        <f t="shared" si="3"/>
        <v>0.19080899537654492</v>
      </c>
    </row>
    <row r="82" spans="11:13" ht="15">
      <c r="K82">
        <v>80</v>
      </c>
      <c r="L82" s="39">
        <f t="shared" si="2"/>
        <v>0.984807753012208</v>
      </c>
      <c r="M82" s="39">
        <f t="shared" si="3"/>
        <v>0.17364817766693041</v>
      </c>
    </row>
    <row r="83" spans="11:13" ht="15">
      <c r="K83">
        <v>81</v>
      </c>
      <c r="L83" s="39">
        <f t="shared" si="2"/>
        <v>0.9876883405951378</v>
      </c>
      <c r="M83" s="39">
        <f t="shared" si="3"/>
        <v>0.15643446504023092</v>
      </c>
    </row>
    <row r="84" spans="11:13" ht="15">
      <c r="K84">
        <v>82</v>
      </c>
      <c r="L84" s="39">
        <f t="shared" si="2"/>
        <v>0.9902680687415703</v>
      </c>
      <c r="M84" s="39">
        <f t="shared" si="3"/>
        <v>0.1391731009600657</v>
      </c>
    </row>
    <row r="85" spans="11:13" ht="15">
      <c r="K85">
        <v>83</v>
      </c>
      <c r="L85" s="39">
        <f t="shared" si="2"/>
        <v>0.992546151641322</v>
      </c>
      <c r="M85" s="39">
        <f t="shared" si="3"/>
        <v>0.12186934340514749</v>
      </c>
    </row>
    <row r="86" spans="11:13" ht="15">
      <c r="K86">
        <v>84</v>
      </c>
      <c r="L86" s="39">
        <f t="shared" si="2"/>
        <v>0.9945218953682733</v>
      </c>
      <c r="M86" s="39">
        <f t="shared" si="3"/>
        <v>0.10452846326765346</v>
      </c>
    </row>
    <row r="87" spans="11:13" ht="15">
      <c r="K87">
        <v>85</v>
      </c>
      <c r="L87" s="39">
        <f t="shared" si="2"/>
        <v>0.9961946980917455</v>
      </c>
      <c r="M87" s="39">
        <f t="shared" si="3"/>
        <v>0.08715574274765814</v>
      </c>
    </row>
    <row r="88" spans="11:13" ht="15">
      <c r="K88">
        <v>86</v>
      </c>
      <c r="L88" s="39">
        <f t="shared" si="2"/>
        <v>0.9975640502598242</v>
      </c>
      <c r="M88" s="39">
        <f t="shared" si="3"/>
        <v>0.06975647374412546</v>
      </c>
    </row>
    <row r="89" spans="11:13" ht="15">
      <c r="K89">
        <v>87</v>
      </c>
      <c r="L89" s="39">
        <f t="shared" si="2"/>
        <v>0.9986295347545738</v>
      </c>
      <c r="M89" s="39">
        <f t="shared" si="3"/>
        <v>0.052335956242943966</v>
      </c>
    </row>
    <row r="90" spans="11:13" ht="15">
      <c r="K90">
        <v>88</v>
      </c>
      <c r="L90" s="39">
        <f t="shared" si="2"/>
        <v>0.9993908270190958</v>
      </c>
      <c r="M90" s="39">
        <f t="shared" si="3"/>
        <v>0.03489949670250108</v>
      </c>
    </row>
    <row r="91" spans="11:13" ht="15">
      <c r="K91">
        <v>89</v>
      </c>
      <c r="L91" s="39">
        <f t="shared" si="2"/>
        <v>0.9998476951563913</v>
      </c>
      <c r="M91" s="39">
        <f t="shared" si="3"/>
        <v>0.017452406437283376</v>
      </c>
    </row>
    <row r="92" spans="11:13" ht="15">
      <c r="K92">
        <v>90</v>
      </c>
      <c r="L92" s="39">
        <f t="shared" si="2"/>
        <v>1</v>
      </c>
      <c r="M92" s="39">
        <f t="shared" si="3"/>
        <v>6.1257422745431E-17</v>
      </c>
    </row>
    <row r="93" spans="11:13" ht="15">
      <c r="K93">
        <v>91</v>
      </c>
      <c r="L93" s="39">
        <f t="shared" si="2"/>
        <v>0.9998476951563913</v>
      </c>
      <c r="M93" s="39">
        <f t="shared" si="3"/>
        <v>-0.017452406437283477</v>
      </c>
    </row>
    <row r="94" spans="11:13" ht="15">
      <c r="K94">
        <v>92</v>
      </c>
      <c r="L94" s="39">
        <f t="shared" si="2"/>
        <v>0.9993908270190958</v>
      </c>
      <c r="M94" s="39">
        <f t="shared" si="3"/>
        <v>-0.03489949670250073</v>
      </c>
    </row>
    <row r="95" spans="11:13" ht="15">
      <c r="K95">
        <v>93</v>
      </c>
      <c r="L95" s="39">
        <f t="shared" si="2"/>
        <v>0.9986295347545738</v>
      </c>
      <c r="M95" s="39">
        <f t="shared" si="3"/>
        <v>-0.05233595624294362</v>
      </c>
    </row>
    <row r="96" spans="11:13" ht="15">
      <c r="K96">
        <v>94</v>
      </c>
      <c r="L96" s="39">
        <f t="shared" si="2"/>
        <v>0.9975640502598242</v>
      </c>
      <c r="M96" s="39">
        <f t="shared" si="3"/>
        <v>-0.06975647374412533</v>
      </c>
    </row>
    <row r="97" spans="11:13" ht="15">
      <c r="K97">
        <v>95</v>
      </c>
      <c r="L97" s="39">
        <f t="shared" si="2"/>
        <v>0.9961946980917455</v>
      </c>
      <c r="M97" s="39">
        <f t="shared" si="3"/>
        <v>-0.08715574274765824</v>
      </c>
    </row>
    <row r="98" spans="11:13" ht="15">
      <c r="K98">
        <v>96</v>
      </c>
      <c r="L98" s="39">
        <f t="shared" si="2"/>
        <v>0.9945218953682734</v>
      </c>
      <c r="M98" s="39">
        <f t="shared" si="3"/>
        <v>-0.10452846326765333</v>
      </c>
    </row>
    <row r="99" spans="11:13" ht="15">
      <c r="K99">
        <v>97</v>
      </c>
      <c r="L99" s="39">
        <f t="shared" si="2"/>
        <v>0.9925461516413221</v>
      </c>
      <c r="M99" s="39">
        <f t="shared" si="3"/>
        <v>-0.12186934340514737</v>
      </c>
    </row>
    <row r="100" spans="11:13" ht="15">
      <c r="K100">
        <v>98</v>
      </c>
      <c r="L100" s="39">
        <f t="shared" si="2"/>
        <v>0.9902680687415704</v>
      </c>
      <c r="M100" s="39">
        <f t="shared" si="3"/>
        <v>-0.13917310096006535</v>
      </c>
    </row>
    <row r="101" spans="11:13" ht="15">
      <c r="K101">
        <v>99</v>
      </c>
      <c r="L101" s="39">
        <f t="shared" si="2"/>
        <v>0.9876883405951377</v>
      </c>
      <c r="M101" s="39">
        <f t="shared" si="3"/>
        <v>-0.15643446504023104</v>
      </c>
    </row>
    <row r="102" spans="11:13" ht="15">
      <c r="K102">
        <v>100</v>
      </c>
      <c r="L102" s="39">
        <f t="shared" si="2"/>
        <v>0.984807753012208</v>
      </c>
      <c r="M102" s="39">
        <f t="shared" si="3"/>
        <v>-0.1736481776669303</v>
      </c>
    </row>
    <row r="103" spans="11:13" ht="15">
      <c r="K103">
        <v>101</v>
      </c>
      <c r="L103" s="39">
        <f t="shared" si="2"/>
        <v>0.981627183447664</v>
      </c>
      <c r="M103" s="39">
        <f t="shared" si="3"/>
        <v>-0.1908089953765448</v>
      </c>
    </row>
    <row r="104" spans="11:13" ht="15">
      <c r="K104">
        <v>102</v>
      </c>
      <c r="L104" s="39">
        <f t="shared" si="2"/>
        <v>0.9781476007338057</v>
      </c>
      <c r="M104" s="39">
        <f t="shared" si="3"/>
        <v>-0.20791169081775912</v>
      </c>
    </row>
    <row r="105" spans="11:13" ht="15">
      <c r="K105">
        <v>103</v>
      </c>
      <c r="L105" s="39">
        <f t="shared" si="2"/>
        <v>0.9743700647852352</v>
      </c>
      <c r="M105" s="39">
        <f t="shared" si="3"/>
        <v>-0.2249510543438648</v>
      </c>
    </row>
    <row r="106" spans="11:13" ht="15">
      <c r="K106">
        <v>104</v>
      </c>
      <c r="L106" s="39">
        <f t="shared" si="2"/>
        <v>0.9702957262759965</v>
      </c>
      <c r="M106" s="39">
        <f t="shared" si="3"/>
        <v>-0.24192189559966779</v>
      </c>
    </row>
    <row r="107" spans="11:13" ht="15">
      <c r="K107">
        <v>105</v>
      </c>
      <c r="L107" s="39">
        <f t="shared" si="2"/>
        <v>0.9659258262890683</v>
      </c>
      <c r="M107" s="39">
        <f t="shared" si="3"/>
        <v>-0.25881904510252085</v>
      </c>
    </row>
    <row r="108" spans="11:13" ht="15">
      <c r="K108">
        <v>106</v>
      </c>
      <c r="L108" s="39">
        <f t="shared" si="2"/>
        <v>0.9612616959383189</v>
      </c>
      <c r="M108" s="39">
        <f t="shared" si="3"/>
        <v>-0.27563735581699905</v>
      </c>
    </row>
    <row r="109" spans="11:13" ht="15">
      <c r="K109">
        <v>107</v>
      </c>
      <c r="L109" s="39">
        <f t="shared" si="2"/>
        <v>0.9563047559630355</v>
      </c>
      <c r="M109" s="39">
        <f t="shared" si="3"/>
        <v>-0.29237170472273666</v>
      </c>
    </row>
    <row r="110" spans="11:13" ht="15">
      <c r="K110">
        <v>108</v>
      </c>
      <c r="L110" s="39">
        <f t="shared" si="2"/>
        <v>0.9510565162951536</v>
      </c>
      <c r="M110" s="39">
        <f t="shared" si="3"/>
        <v>-0.30901699437494734</v>
      </c>
    </row>
    <row r="111" spans="11:13" ht="15">
      <c r="K111">
        <v>109</v>
      </c>
      <c r="L111" s="39">
        <f t="shared" si="2"/>
        <v>0.9455185755993168</v>
      </c>
      <c r="M111" s="39">
        <f t="shared" si="3"/>
        <v>-0.3255681544571564</v>
      </c>
    </row>
    <row r="112" spans="11:13" ht="15">
      <c r="K112">
        <v>110</v>
      </c>
      <c r="L112" s="39">
        <f t="shared" si="2"/>
        <v>0.9396926207859084</v>
      </c>
      <c r="M112" s="39">
        <f t="shared" si="3"/>
        <v>-0.3420201433256687</v>
      </c>
    </row>
    <row r="113" spans="11:13" ht="15">
      <c r="K113">
        <v>111</v>
      </c>
      <c r="L113" s="39">
        <f t="shared" si="2"/>
        <v>0.9335804264972017</v>
      </c>
      <c r="M113" s="39">
        <f t="shared" si="3"/>
        <v>-0.35836794954530027</v>
      </c>
    </row>
    <row r="114" spans="11:13" ht="15">
      <c r="K114">
        <v>112</v>
      </c>
      <c r="L114" s="39">
        <f t="shared" si="2"/>
        <v>0.9271838545667874</v>
      </c>
      <c r="M114" s="39">
        <f t="shared" si="3"/>
        <v>-0.37460659341591207</v>
      </c>
    </row>
    <row r="115" spans="11:13" ht="15">
      <c r="K115">
        <v>113</v>
      </c>
      <c r="L115" s="39">
        <f t="shared" si="2"/>
        <v>0.9205048534524404</v>
      </c>
      <c r="M115" s="39">
        <f t="shared" si="3"/>
        <v>-0.3907311284892736</v>
      </c>
    </row>
    <row r="116" spans="11:13" ht="15">
      <c r="K116">
        <v>114</v>
      </c>
      <c r="L116" s="39">
        <f t="shared" si="2"/>
        <v>0.913545457642601</v>
      </c>
      <c r="M116" s="39">
        <f t="shared" si="3"/>
        <v>-0.40673664307580004</v>
      </c>
    </row>
    <row r="117" spans="11:13" ht="15">
      <c r="K117">
        <v>115</v>
      </c>
      <c r="L117" s="39">
        <f t="shared" si="2"/>
        <v>0.90630778703665</v>
      </c>
      <c r="M117" s="39">
        <f t="shared" si="3"/>
        <v>-0.42261826174069933</v>
      </c>
    </row>
    <row r="118" spans="11:13" ht="15">
      <c r="K118">
        <v>116</v>
      </c>
      <c r="L118" s="39">
        <f t="shared" si="2"/>
        <v>0.8987940462991669</v>
      </c>
      <c r="M118" s="39">
        <f t="shared" si="3"/>
        <v>-0.4383711467890775</v>
      </c>
    </row>
    <row r="119" spans="11:13" ht="15">
      <c r="K119">
        <v>117</v>
      </c>
      <c r="L119" s="39">
        <f t="shared" si="2"/>
        <v>0.8910065241883679</v>
      </c>
      <c r="M119" s="39">
        <f t="shared" si="3"/>
        <v>-0.4539904997395467</v>
      </c>
    </row>
    <row r="120" spans="11:13" ht="15">
      <c r="K120">
        <v>118</v>
      </c>
      <c r="L120" s="39">
        <f t="shared" si="2"/>
        <v>0.8829475928589271</v>
      </c>
      <c r="M120" s="39">
        <f t="shared" si="3"/>
        <v>-0.46947156278589053</v>
      </c>
    </row>
    <row r="121" spans="11:13" ht="15">
      <c r="K121">
        <v>119</v>
      </c>
      <c r="L121" s="39">
        <f t="shared" si="2"/>
        <v>0.8746197071393959</v>
      </c>
      <c r="M121" s="39">
        <f t="shared" si="3"/>
        <v>-0.484809620246337</v>
      </c>
    </row>
    <row r="122" spans="11:13" ht="15">
      <c r="K122">
        <v>120</v>
      </c>
      <c r="L122" s="39">
        <f t="shared" si="2"/>
        <v>0.8660254037844387</v>
      </c>
      <c r="M122" s="39">
        <f t="shared" si="3"/>
        <v>-0.4999999999999998</v>
      </c>
    </row>
    <row r="123" spans="11:13" ht="15">
      <c r="K123">
        <v>121</v>
      </c>
      <c r="L123" s="39">
        <f t="shared" si="2"/>
        <v>0.8571673007021123</v>
      </c>
      <c r="M123" s="39">
        <f t="shared" si="3"/>
        <v>-0.5150380749100543</v>
      </c>
    </row>
    <row r="124" spans="11:13" ht="15">
      <c r="K124">
        <v>122</v>
      </c>
      <c r="L124" s="39">
        <f t="shared" si="2"/>
        <v>0.8480480961564261</v>
      </c>
      <c r="M124" s="39">
        <f t="shared" si="3"/>
        <v>-0.5299192642332048</v>
      </c>
    </row>
    <row r="125" spans="11:13" ht="15">
      <c r="K125">
        <v>123</v>
      </c>
      <c r="L125" s="39">
        <f t="shared" si="2"/>
        <v>0.8386705679454239</v>
      </c>
      <c r="M125" s="39">
        <f t="shared" si="3"/>
        <v>-0.5446390350150271</v>
      </c>
    </row>
    <row r="126" spans="11:13" ht="15">
      <c r="K126">
        <v>124</v>
      </c>
      <c r="L126" s="39">
        <f t="shared" si="2"/>
        <v>0.8290375725550417</v>
      </c>
      <c r="M126" s="39">
        <f t="shared" si="3"/>
        <v>-0.5591929034707467</v>
      </c>
    </row>
    <row r="127" spans="11:13" ht="15">
      <c r="K127">
        <v>125</v>
      </c>
      <c r="L127" s="39">
        <f t="shared" si="2"/>
        <v>0.819152044288992</v>
      </c>
      <c r="M127" s="39">
        <f t="shared" si="3"/>
        <v>-0.5735764363510458</v>
      </c>
    </row>
    <row r="128" spans="11:13" ht="15">
      <c r="K128">
        <v>126</v>
      </c>
      <c r="L128" s="39">
        <f t="shared" si="2"/>
        <v>0.8090169943749475</v>
      </c>
      <c r="M128" s="39">
        <f t="shared" si="3"/>
        <v>-0.587785252292473</v>
      </c>
    </row>
    <row r="129" spans="11:13" ht="15">
      <c r="K129">
        <v>127</v>
      </c>
      <c r="L129" s="39">
        <f t="shared" si="2"/>
        <v>0.7986355100472927</v>
      </c>
      <c r="M129" s="39">
        <f t="shared" si="3"/>
        <v>-0.6018150231520484</v>
      </c>
    </row>
    <row r="130" spans="11:13" ht="15">
      <c r="K130">
        <v>128</v>
      </c>
      <c r="L130" s="39">
        <f t="shared" si="2"/>
        <v>0.788010753606722</v>
      </c>
      <c r="M130" s="39">
        <f t="shared" si="3"/>
        <v>-0.6156614753256583</v>
      </c>
    </row>
    <row r="131" spans="11:13" ht="15">
      <c r="K131">
        <v>129</v>
      </c>
      <c r="L131" s="39">
        <f aca="true" t="shared" si="4" ref="L131:L194">SIN(K131*PI()/180)</f>
        <v>0.777145961456971</v>
      </c>
      <c r="M131" s="39">
        <f aca="true" t="shared" si="5" ref="M131:M194">COS(K131*PI()/180)</f>
        <v>-0.6293203910498373</v>
      </c>
    </row>
    <row r="132" spans="11:13" ht="15">
      <c r="K132">
        <v>130</v>
      </c>
      <c r="L132" s="39">
        <f t="shared" si="4"/>
        <v>0.766044443118978</v>
      </c>
      <c r="M132" s="39">
        <f t="shared" si="5"/>
        <v>-0.6427876096865394</v>
      </c>
    </row>
    <row r="133" spans="11:13" ht="15">
      <c r="K133">
        <v>131</v>
      </c>
      <c r="L133" s="39">
        <f t="shared" si="4"/>
        <v>0.7547095802227718</v>
      </c>
      <c r="M133" s="39">
        <f t="shared" si="5"/>
        <v>-0.6560590289905075</v>
      </c>
    </row>
    <row r="134" spans="11:13" ht="15">
      <c r="K134">
        <v>132</v>
      </c>
      <c r="L134" s="39">
        <f t="shared" si="4"/>
        <v>0.7431448254773942</v>
      </c>
      <c r="M134" s="39">
        <f t="shared" si="5"/>
        <v>-0.6691306063588582</v>
      </c>
    </row>
    <row r="135" spans="11:13" ht="15">
      <c r="K135">
        <v>133</v>
      </c>
      <c r="L135" s="39">
        <f t="shared" si="4"/>
        <v>0.7313537016191706</v>
      </c>
      <c r="M135" s="39">
        <f t="shared" si="5"/>
        <v>-0.6819983600624984</v>
      </c>
    </row>
    <row r="136" spans="11:13" ht="15">
      <c r="K136">
        <v>134</v>
      </c>
      <c r="L136" s="39">
        <f t="shared" si="4"/>
        <v>0.7193398003386514</v>
      </c>
      <c r="M136" s="39">
        <f t="shared" si="5"/>
        <v>-0.694658370458997</v>
      </c>
    </row>
    <row r="137" spans="11:13" ht="15">
      <c r="K137">
        <v>135</v>
      </c>
      <c r="L137" s="39">
        <f t="shared" si="4"/>
        <v>0.7071067811865476</v>
      </c>
      <c r="M137" s="39">
        <f t="shared" si="5"/>
        <v>-0.7071067811865475</v>
      </c>
    </row>
    <row r="138" spans="11:13" ht="15">
      <c r="K138">
        <v>136</v>
      </c>
      <c r="L138" s="39">
        <f t="shared" si="4"/>
        <v>0.6946583704589971</v>
      </c>
      <c r="M138" s="39">
        <f t="shared" si="5"/>
        <v>-0.7193398003386512</v>
      </c>
    </row>
    <row r="139" spans="11:13" ht="15">
      <c r="K139">
        <v>137</v>
      </c>
      <c r="L139" s="39">
        <f t="shared" si="4"/>
        <v>0.6819983600624986</v>
      </c>
      <c r="M139" s="39">
        <f t="shared" si="5"/>
        <v>-0.7313537016191705</v>
      </c>
    </row>
    <row r="140" spans="11:13" ht="15">
      <c r="K140">
        <v>138</v>
      </c>
      <c r="L140" s="39">
        <f t="shared" si="4"/>
        <v>0.6691306063588583</v>
      </c>
      <c r="M140" s="39">
        <f t="shared" si="5"/>
        <v>-0.743144825477394</v>
      </c>
    </row>
    <row r="141" spans="11:13" ht="15">
      <c r="K141">
        <v>139</v>
      </c>
      <c r="L141" s="39">
        <f t="shared" si="4"/>
        <v>0.6560590289905073</v>
      </c>
      <c r="M141" s="39">
        <f t="shared" si="5"/>
        <v>-0.754709580222772</v>
      </c>
    </row>
    <row r="142" spans="11:13" ht="15">
      <c r="K142">
        <v>140</v>
      </c>
      <c r="L142" s="39">
        <f t="shared" si="4"/>
        <v>0.6427876096865395</v>
      </c>
      <c r="M142" s="39">
        <f t="shared" si="5"/>
        <v>-0.7660444431189779</v>
      </c>
    </row>
    <row r="143" spans="11:13" ht="15">
      <c r="K143">
        <v>141</v>
      </c>
      <c r="L143" s="39">
        <f t="shared" si="4"/>
        <v>0.6293203910498377</v>
      </c>
      <c r="M143" s="39">
        <f t="shared" si="5"/>
        <v>-0.7771459614569707</v>
      </c>
    </row>
    <row r="144" spans="11:13" ht="15">
      <c r="K144">
        <v>142</v>
      </c>
      <c r="L144" s="39">
        <f t="shared" si="4"/>
        <v>0.6156614753256584</v>
      </c>
      <c r="M144" s="39">
        <f t="shared" si="5"/>
        <v>-0.7880107536067219</v>
      </c>
    </row>
    <row r="145" spans="11:13" ht="15">
      <c r="K145">
        <v>143</v>
      </c>
      <c r="L145" s="39">
        <f t="shared" si="4"/>
        <v>0.6018150231520482</v>
      </c>
      <c r="M145" s="39">
        <f t="shared" si="5"/>
        <v>-0.7986355100472929</v>
      </c>
    </row>
    <row r="146" spans="11:13" ht="15">
      <c r="K146">
        <v>144</v>
      </c>
      <c r="L146" s="39">
        <f t="shared" si="4"/>
        <v>0.5877852522924732</v>
      </c>
      <c r="M146" s="39">
        <f t="shared" si="5"/>
        <v>-0.8090169943749473</v>
      </c>
    </row>
    <row r="147" spans="11:13" ht="15">
      <c r="K147">
        <v>145</v>
      </c>
      <c r="L147" s="39">
        <f t="shared" si="4"/>
        <v>0.5735764363510464</v>
      </c>
      <c r="M147" s="39">
        <f t="shared" si="5"/>
        <v>-0.8191520442889916</v>
      </c>
    </row>
    <row r="148" spans="11:13" ht="15">
      <c r="K148">
        <v>146</v>
      </c>
      <c r="L148" s="39">
        <f t="shared" si="4"/>
        <v>0.5591929034707469</v>
      </c>
      <c r="M148" s="39">
        <f t="shared" si="5"/>
        <v>-0.8290375725550416</v>
      </c>
    </row>
    <row r="149" spans="11:13" ht="15">
      <c r="K149">
        <v>147</v>
      </c>
      <c r="L149" s="39">
        <f t="shared" si="4"/>
        <v>0.544639035015027</v>
      </c>
      <c r="M149" s="39">
        <f t="shared" si="5"/>
        <v>-0.8386705679454242</v>
      </c>
    </row>
    <row r="150" spans="11:13" ht="15">
      <c r="K150">
        <v>148</v>
      </c>
      <c r="L150" s="39">
        <f t="shared" si="4"/>
        <v>0.5299192642332049</v>
      </c>
      <c r="M150" s="39">
        <f t="shared" si="5"/>
        <v>-0.848048096156426</v>
      </c>
    </row>
    <row r="151" spans="11:13" ht="15">
      <c r="K151">
        <v>149</v>
      </c>
      <c r="L151" s="39">
        <f t="shared" si="4"/>
        <v>0.5150380749100544</v>
      </c>
      <c r="M151" s="39">
        <f t="shared" si="5"/>
        <v>-0.8571673007021122</v>
      </c>
    </row>
    <row r="152" spans="11:13" ht="15">
      <c r="K152">
        <v>150</v>
      </c>
      <c r="L152" s="39">
        <f t="shared" si="4"/>
        <v>0.49999999999999994</v>
      </c>
      <c r="M152" s="39">
        <f t="shared" si="5"/>
        <v>-0.8660254037844387</v>
      </c>
    </row>
    <row r="153" spans="11:13" ht="15">
      <c r="K153">
        <v>151</v>
      </c>
      <c r="L153" s="39">
        <f t="shared" si="4"/>
        <v>0.48480962024633717</v>
      </c>
      <c r="M153" s="39">
        <f t="shared" si="5"/>
        <v>-0.8746197071393957</v>
      </c>
    </row>
    <row r="154" spans="11:13" ht="15">
      <c r="K154">
        <v>152</v>
      </c>
      <c r="L154" s="39">
        <f t="shared" si="4"/>
        <v>0.4694715627858911</v>
      </c>
      <c r="M154" s="39">
        <f t="shared" si="5"/>
        <v>-0.8829475928589268</v>
      </c>
    </row>
    <row r="155" spans="11:13" ht="15">
      <c r="K155">
        <v>153</v>
      </c>
      <c r="L155" s="39">
        <f t="shared" si="4"/>
        <v>0.45399049973954686</v>
      </c>
      <c r="M155" s="39">
        <f t="shared" si="5"/>
        <v>-0.8910065241883678</v>
      </c>
    </row>
    <row r="156" spans="11:13" ht="15">
      <c r="K156">
        <v>154</v>
      </c>
      <c r="L156" s="39">
        <f t="shared" si="4"/>
        <v>0.4383711467890773</v>
      </c>
      <c r="M156" s="39">
        <f t="shared" si="5"/>
        <v>-0.898794046299167</v>
      </c>
    </row>
    <row r="157" spans="11:13" ht="15">
      <c r="K157">
        <v>155</v>
      </c>
      <c r="L157" s="39">
        <f t="shared" si="4"/>
        <v>0.4226182617406995</v>
      </c>
      <c r="M157" s="39">
        <f t="shared" si="5"/>
        <v>-0.9063077870366499</v>
      </c>
    </row>
    <row r="158" spans="11:13" ht="15">
      <c r="K158">
        <v>156</v>
      </c>
      <c r="L158" s="39">
        <f t="shared" si="4"/>
        <v>0.40673664307580043</v>
      </c>
      <c r="M158" s="39">
        <f t="shared" si="5"/>
        <v>-0.9135454576426008</v>
      </c>
    </row>
    <row r="159" spans="11:13" ht="15">
      <c r="K159">
        <v>157</v>
      </c>
      <c r="L159" s="39">
        <f t="shared" si="4"/>
        <v>0.39073112848927416</v>
      </c>
      <c r="M159" s="39">
        <f t="shared" si="5"/>
        <v>-0.9205048534524402</v>
      </c>
    </row>
    <row r="160" spans="11:13" ht="15">
      <c r="K160">
        <v>158</v>
      </c>
      <c r="L160" s="39">
        <f t="shared" si="4"/>
        <v>0.37460659341591224</v>
      </c>
      <c r="M160" s="39">
        <f t="shared" si="5"/>
        <v>-0.9271838545667873</v>
      </c>
    </row>
    <row r="161" spans="11:13" ht="15">
      <c r="K161">
        <v>159</v>
      </c>
      <c r="L161" s="39">
        <f t="shared" si="4"/>
        <v>0.3583679495453002</v>
      </c>
      <c r="M161" s="39">
        <f t="shared" si="5"/>
        <v>-0.9335804264972017</v>
      </c>
    </row>
    <row r="162" spans="11:13" ht="15">
      <c r="K162">
        <v>160</v>
      </c>
      <c r="L162" s="39">
        <f t="shared" si="4"/>
        <v>0.3420201433256689</v>
      </c>
      <c r="M162" s="39">
        <f t="shared" si="5"/>
        <v>-0.9396926207859083</v>
      </c>
    </row>
    <row r="163" spans="11:13" ht="15">
      <c r="K163">
        <v>161</v>
      </c>
      <c r="L163" s="39">
        <f t="shared" si="4"/>
        <v>0.32556815445715703</v>
      </c>
      <c r="M163" s="39">
        <f t="shared" si="5"/>
        <v>-0.9455185755993167</v>
      </c>
    </row>
    <row r="164" spans="11:13" ht="15">
      <c r="K164">
        <v>162</v>
      </c>
      <c r="L164" s="39">
        <f t="shared" si="4"/>
        <v>0.3090169943749475</v>
      </c>
      <c r="M164" s="39">
        <f t="shared" si="5"/>
        <v>-0.9510565162951535</v>
      </c>
    </row>
    <row r="165" spans="11:13" ht="15">
      <c r="K165">
        <v>163</v>
      </c>
      <c r="L165" s="39">
        <f t="shared" si="4"/>
        <v>0.29237170472273705</v>
      </c>
      <c r="M165" s="39">
        <f t="shared" si="5"/>
        <v>-0.9563047559630354</v>
      </c>
    </row>
    <row r="166" spans="11:13" ht="15">
      <c r="K166">
        <v>164</v>
      </c>
      <c r="L166" s="39">
        <f t="shared" si="4"/>
        <v>0.27563735581699966</v>
      </c>
      <c r="M166" s="39">
        <f t="shared" si="5"/>
        <v>-0.9612616959383187</v>
      </c>
    </row>
    <row r="167" spans="11:13" ht="15">
      <c r="K167">
        <v>165</v>
      </c>
      <c r="L167" s="39">
        <f t="shared" si="4"/>
        <v>0.258819045102521</v>
      </c>
      <c r="M167" s="39">
        <f t="shared" si="5"/>
        <v>-0.9659258262890682</v>
      </c>
    </row>
    <row r="168" spans="11:13" ht="15">
      <c r="K168">
        <v>166</v>
      </c>
      <c r="L168" s="39">
        <f t="shared" si="4"/>
        <v>0.24192189559966773</v>
      </c>
      <c r="M168" s="39">
        <f t="shared" si="5"/>
        <v>-0.9702957262759965</v>
      </c>
    </row>
    <row r="169" spans="11:13" ht="15">
      <c r="K169">
        <v>167</v>
      </c>
      <c r="L169" s="39">
        <f t="shared" si="4"/>
        <v>0.22495105434386478</v>
      </c>
      <c r="M169" s="39">
        <f t="shared" si="5"/>
        <v>-0.9743700647852352</v>
      </c>
    </row>
    <row r="170" spans="11:13" ht="15">
      <c r="K170">
        <v>168</v>
      </c>
      <c r="L170" s="39">
        <f t="shared" si="4"/>
        <v>0.20791169081775931</v>
      </c>
      <c r="M170" s="39">
        <f t="shared" si="5"/>
        <v>-0.9781476007338057</v>
      </c>
    </row>
    <row r="171" spans="11:13" ht="15">
      <c r="K171">
        <v>169</v>
      </c>
      <c r="L171" s="39">
        <f t="shared" si="4"/>
        <v>0.19080899537654497</v>
      </c>
      <c r="M171" s="39">
        <f t="shared" si="5"/>
        <v>-0.981627183447664</v>
      </c>
    </row>
    <row r="172" spans="11:13" ht="15">
      <c r="K172">
        <v>170</v>
      </c>
      <c r="L172" s="39">
        <f t="shared" si="4"/>
        <v>0.17364817766693028</v>
      </c>
      <c r="M172" s="39">
        <f t="shared" si="5"/>
        <v>-0.984807753012208</v>
      </c>
    </row>
    <row r="173" spans="11:13" ht="15">
      <c r="K173">
        <v>171</v>
      </c>
      <c r="L173" s="39">
        <f t="shared" si="4"/>
        <v>0.15643446504023098</v>
      </c>
      <c r="M173" s="39">
        <f t="shared" si="5"/>
        <v>-0.9876883405951377</v>
      </c>
    </row>
    <row r="174" spans="11:13" ht="15">
      <c r="K174">
        <v>172</v>
      </c>
      <c r="L174" s="39">
        <f t="shared" si="4"/>
        <v>0.13917310096006574</v>
      </c>
      <c r="M174" s="39">
        <f t="shared" si="5"/>
        <v>-0.9902680687415703</v>
      </c>
    </row>
    <row r="175" spans="11:13" ht="15">
      <c r="K175">
        <v>173</v>
      </c>
      <c r="L175" s="39">
        <f t="shared" si="4"/>
        <v>0.12186934340514755</v>
      </c>
      <c r="M175" s="39">
        <f t="shared" si="5"/>
        <v>-0.992546151641322</v>
      </c>
    </row>
    <row r="176" spans="11:13" ht="15">
      <c r="K176">
        <v>174</v>
      </c>
      <c r="L176" s="39">
        <f t="shared" si="4"/>
        <v>0.10452846326765373</v>
      </c>
      <c r="M176" s="39">
        <f t="shared" si="5"/>
        <v>-0.9945218953682733</v>
      </c>
    </row>
    <row r="177" spans="11:13" ht="15">
      <c r="K177">
        <v>175</v>
      </c>
      <c r="L177" s="39">
        <f t="shared" si="4"/>
        <v>0.08715574274765864</v>
      </c>
      <c r="M177" s="39">
        <f t="shared" si="5"/>
        <v>-0.9961946980917455</v>
      </c>
    </row>
    <row r="178" spans="11:13" ht="15">
      <c r="K178">
        <v>176</v>
      </c>
      <c r="L178" s="39">
        <f t="shared" si="4"/>
        <v>0.06975647374412552</v>
      </c>
      <c r="M178" s="39">
        <f t="shared" si="5"/>
        <v>-0.9975640502598242</v>
      </c>
    </row>
    <row r="179" spans="11:13" ht="15">
      <c r="K179">
        <v>177</v>
      </c>
      <c r="L179" s="39">
        <f t="shared" si="4"/>
        <v>0.05233595624294381</v>
      </c>
      <c r="M179" s="39">
        <f t="shared" si="5"/>
        <v>-0.9986295347545738</v>
      </c>
    </row>
    <row r="180" spans="11:13" ht="15">
      <c r="K180">
        <v>178</v>
      </c>
      <c r="L180" s="39">
        <f t="shared" si="4"/>
        <v>0.0348994967025007</v>
      </c>
      <c r="M180" s="39">
        <f t="shared" si="5"/>
        <v>-0.9993908270190958</v>
      </c>
    </row>
    <row r="181" spans="11:13" ht="15">
      <c r="K181">
        <v>179</v>
      </c>
      <c r="L181" s="39">
        <f t="shared" si="4"/>
        <v>0.01745240643728344</v>
      </c>
      <c r="M181" s="39">
        <f t="shared" si="5"/>
        <v>-0.9998476951563913</v>
      </c>
    </row>
    <row r="182" spans="11:13" ht="15">
      <c r="K182">
        <v>180</v>
      </c>
      <c r="L182" s="39">
        <f t="shared" si="4"/>
        <v>1.22514845490862E-16</v>
      </c>
      <c r="M182" s="39">
        <f t="shared" si="5"/>
        <v>-1</v>
      </c>
    </row>
    <row r="183" spans="11:13" ht="15">
      <c r="K183">
        <v>181</v>
      </c>
      <c r="L183" s="39">
        <f t="shared" si="4"/>
        <v>-0.017452406437283192</v>
      </c>
      <c r="M183" s="39">
        <f t="shared" si="5"/>
        <v>-0.9998476951563913</v>
      </c>
    </row>
    <row r="184" spans="11:13" ht="15">
      <c r="K184">
        <v>182</v>
      </c>
      <c r="L184" s="39">
        <f t="shared" si="4"/>
        <v>-0.0348994967025009</v>
      </c>
      <c r="M184" s="39">
        <f t="shared" si="5"/>
        <v>-0.9993908270190958</v>
      </c>
    </row>
    <row r="185" spans="11:13" ht="15">
      <c r="K185">
        <v>183</v>
      </c>
      <c r="L185" s="39">
        <f t="shared" si="4"/>
        <v>-0.05233595624294356</v>
      </c>
      <c r="M185" s="39">
        <f t="shared" si="5"/>
        <v>-0.9986295347545738</v>
      </c>
    </row>
    <row r="186" spans="11:13" ht="15">
      <c r="K186">
        <v>184</v>
      </c>
      <c r="L186" s="39">
        <f t="shared" si="4"/>
        <v>-0.06975647374412483</v>
      </c>
      <c r="M186" s="39">
        <f t="shared" si="5"/>
        <v>-0.9975640502598243</v>
      </c>
    </row>
    <row r="187" spans="11:13" ht="15">
      <c r="K187">
        <v>185</v>
      </c>
      <c r="L187" s="39">
        <f t="shared" si="4"/>
        <v>-0.08715574274765794</v>
      </c>
      <c r="M187" s="39">
        <f t="shared" si="5"/>
        <v>-0.9961946980917455</v>
      </c>
    </row>
    <row r="188" spans="11:13" ht="15">
      <c r="K188">
        <v>186</v>
      </c>
      <c r="L188" s="39">
        <f t="shared" si="4"/>
        <v>-0.10452846326765305</v>
      </c>
      <c r="M188" s="39">
        <f t="shared" si="5"/>
        <v>-0.9945218953682734</v>
      </c>
    </row>
    <row r="189" spans="11:13" ht="15">
      <c r="K189">
        <v>187</v>
      </c>
      <c r="L189" s="39">
        <f t="shared" si="4"/>
        <v>-0.12186934340514774</v>
      </c>
      <c r="M189" s="39">
        <f t="shared" si="5"/>
        <v>-0.992546151641322</v>
      </c>
    </row>
    <row r="190" spans="11:13" ht="15">
      <c r="K190">
        <v>188</v>
      </c>
      <c r="L190" s="39">
        <f t="shared" si="4"/>
        <v>-0.13917310096006552</v>
      </c>
      <c r="M190" s="39">
        <f t="shared" si="5"/>
        <v>-0.9902680687415703</v>
      </c>
    </row>
    <row r="191" spans="11:13" ht="15">
      <c r="K191">
        <v>189</v>
      </c>
      <c r="L191" s="39">
        <f t="shared" si="4"/>
        <v>-0.15643446504023073</v>
      </c>
      <c r="M191" s="39">
        <f t="shared" si="5"/>
        <v>-0.9876883405951378</v>
      </c>
    </row>
    <row r="192" spans="11:13" ht="15">
      <c r="K192">
        <v>190</v>
      </c>
      <c r="L192" s="39">
        <f t="shared" si="4"/>
        <v>-0.17364817766693047</v>
      </c>
      <c r="M192" s="39">
        <f t="shared" si="5"/>
        <v>-0.984807753012208</v>
      </c>
    </row>
    <row r="193" spans="11:13" ht="15">
      <c r="K193">
        <v>191</v>
      </c>
      <c r="L193" s="39">
        <f t="shared" si="4"/>
        <v>-0.19080899537654472</v>
      </c>
      <c r="M193" s="39">
        <f t="shared" si="5"/>
        <v>-0.981627183447664</v>
      </c>
    </row>
    <row r="194" spans="11:13" ht="15">
      <c r="K194">
        <v>192</v>
      </c>
      <c r="L194" s="39">
        <f t="shared" si="4"/>
        <v>-0.20791169081775907</v>
      </c>
      <c r="M194" s="39">
        <f t="shared" si="5"/>
        <v>-0.9781476007338057</v>
      </c>
    </row>
    <row r="195" spans="11:13" ht="15">
      <c r="K195">
        <v>193</v>
      </c>
      <c r="L195" s="39">
        <f aca="true" t="shared" si="6" ref="L195:L258">SIN(K195*PI()/180)</f>
        <v>-0.22495105434386498</v>
      </c>
      <c r="M195" s="39">
        <f aca="true" t="shared" si="7" ref="M195:M258">COS(K195*PI()/180)</f>
        <v>-0.9743700647852352</v>
      </c>
    </row>
    <row r="196" spans="11:13" ht="15">
      <c r="K196">
        <v>194</v>
      </c>
      <c r="L196" s="39">
        <f t="shared" si="6"/>
        <v>-0.2419218955996675</v>
      </c>
      <c r="M196" s="39">
        <f t="shared" si="7"/>
        <v>-0.9702957262759965</v>
      </c>
    </row>
    <row r="197" spans="11:13" ht="15">
      <c r="K197">
        <v>195</v>
      </c>
      <c r="L197" s="39">
        <f t="shared" si="6"/>
        <v>-0.25881904510252035</v>
      </c>
      <c r="M197" s="39">
        <f t="shared" si="7"/>
        <v>-0.9659258262890684</v>
      </c>
    </row>
    <row r="198" spans="11:13" ht="15">
      <c r="K198">
        <v>196</v>
      </c>
      <c r="L198" s="39">
        <f t="shared" si="6"/>
        <v>-0.275637355816999</v>
      </c>
      <c r="M198" s="39">
        <f t="shared" si="7"/>
        <v>-0.9612616959383189</v>
      </c>
    </row>
    <row r="199" spans="11:13" ht="15">
      <c r="K199">
        <v>197</v>
      </c>
      <c r="L199" s="39">
        <f t="shared" si="6"/>
        <v>-0.2923717047227364</v>
      </c>
      <c r="M199" s="39">
        <f t="shared" si="7"/>
        <v>-0.9563047559630355</v>
      </c>
    </row>
    <row r="200" spans="11:13" ht="15">
      <c r="K200">
        <v>198</v>
      </c>
      <c r="L200" s="39">
        <f t="shared" si="6"/>
        <v>-0.30901699437494773</v>
      </c>
      <c r="M200" s="39">
        <f t="shared" si="7"/>
        <v>-0.9510565162951535</v>
      </c>
    </row>
    <row r="201" spans="11:13" ht="15">
      <c r="K201">
        <v>199</v>
      </c>
      <c r="L201" s="39">
        <f t="shared" si="6"/>
        <v>-0.32556815445715676</v>
      </c>
      <c r="M201" s="39">
        <f t="shared" si="7"/>
        <v>-0.9455185755993167</v>
      </c>
    </row>
    <row r="202" spans="11:13" ht="15">
      <c r="K202">
        <v>200</v>
      </c>
      <c r="L202" s="39">
        <f t="shared" si="6"/>
        <v>-0.34202014332566866</v>
      </c>
      <c r="M202" s="39">
        <f t="shared" si="7"/>
        <v>-0.9396926207859084</v>
      </c>
    </row>
    <row r="203" spans="11:13" ht="15">
      <c r="K203">
        <v>201</v>
      </c>
      <c r="L203" s="39">
        <f t="shared" si="6"/>
        <v>-0.35836794954530043</v>
      </c>
      <c r="M203" s="39">
        <f t="shared" si="7"/>
        <v>-0.9335804264972017</v>
      </c>
    </row>
    <row r="204" spans="11:13" ht="15">
      <c r="K204">
        <v>202</v>
      </c>
      <c r="L204" s="39">
        <f t="shared" si="6"/>
        <v>-0.374606593415912</v>
      </c>
      <c r="M204" s="39">
        <f t="shared" si="7"/>
        <v>-0.9271838545667874</v>
      </c>
    </row>
    <row r="205" spans="11:13" ht="15">
      <c r="K205">
        <v>203</v>
      </c>
      <c r="L205" s="39">
        <f t="shared" si="6"/>
        <v>-0.39073112848927355</v>
      </c>
      <c r="M205" s="39">
        <f t="shared" si="7"/>
        <v>-0.9205048534524404</v>
      </c>
    </row>
    <row r="206" spans="11:13" ht="15">
      <c r="K206">
        <v>204</v>
      </c>
      <c r="L206" s="39">
        <f t="shared" si="6"/>
        <v>-0.4067366430757998</v>
      </c>
      <c r="M206" s="39">
        <f t="shared" si="7"/>
        <v>-0.9135454576426011</v>
      </c>
    </row>
    <row r="207" spans="11:13" ht="15">
      <c r="K207">
        <v>205</v>
      </c>
      <c r="L207" s="39">
        <f t="shared" si="6"/>
        <v>-0.4226182617406993</v>
      </c>
      <c r="M207" s="39">
        <f t="shared" si="7"/>
        <v>-0.90630778703665</v>
      </c>
    </row>
    <row r="208" spans="11:13" ht="15">
      <c r="K208">
        <v>206</v>
      </c>
      <c r="L208" s="39">
        <f t="shared" si="6"/>
        <v>-0.43837114678907707</v>
      </c>
      <c r="M208" s="39">
        <f t="shared" si="7"/>
        <v>-0.8987940462991671</v>
      </c>
    </row>
    <row r="209" spans="11:13" ht="15">
      <c r="K209">
        <v>207</v>
      </c>
      <c r="L209" s="39">
        <f t="shared" si="6"/>
        <v>-0.45399049973954625</v>
      </c>
      <c r="M209" s="39">
        <f t="shared" si="7"/>
        <v>-0.8910065241883681</v>
      </c>
    </row>
    <row r="210" spans="11:13" ht="15">
      <c r="K210">
        <v>208</v>
      </c>
      <c r="L210" s="39">
        <f t="shared" si="6"/>
        <v>-0.46947156278589086</v>
      </c>
      <c r="M210" s="39">
        <f t="shared" si="7"/>
        <v>-0.8829475928589269</v>
      </c>
    </row>
    <row r="211" spans="11:13" ht="15">
      <c r="K211">
        <v>209</v>
      </c>
      <c r="L211" s="39">
        <f t="shared" si="6"/>
        <v>-0.48480962024633695</v>
      </c>
      <c r="M211" s="39">
        <f t="shared" si="7"/>
        <v>-0.8746197071393959</v>
      </c>
    </row>
    <row r="212" spans="11:13" ht="15">
      <c r="K212">
        <v>210</v>
      </c>
      <c r="L212" s="39">
        <f t="shared" si="6"/>
        <v>-0.5000000000000001</v>
      </c>
      <c r="M212" s="39">
        <f t="shared" si="7"/>
        <v>-0.8660254037844386</v>
      </c>
    </row>
    <row r="213" spans="11:13" ht="15">
      <c r="K213">
        <v>211</v>
      </c>
      <c r="L213" s="39">
        <f t="shared" si="6"/>
        <v>-0.5150380749100542</v>
      </c>
      <c r="M213" s="39">
        <f t="shared" si="7"/>
        <v>-0.8571673007021123</v>
      </c>
    </row>
    <row r="214" spans="11:13" ht="15">
      <c r="K214">
        <v>212</v>
      </c>
      <c r="L214" s="39">
        <f t="shared" si="6"/>
        <v>-0.5299192642332048</v>
      </c>
      <c r="M214" s="39">
        <f t="shared" si="7"/>
        <v>-0.8480480961564261</v>
      </c>
    </row>
    <row r="215" spans="11:13" ht="15">
      <c r="K215">
        <v>213</v>
      </c>
      <c r="L215" s="39">
        <f t="shared" si="6"/>
        <v>-0.5446390350150271</v>
      </c>
      <c r="M215" s="39">
        <f t="shared" si="7"/>
        <v>-0.838670567945424</v>
      </c>
    </row>
    <row r="216" spans="11:13" ht="15">
      <c r="K216">
        <v>214</v>
      </c>
      <c r="L216" s="39">
        <f t="shared" si="6"/>
        <v>-0.5591929034707467</v>
      </c>
      <c r="M216" s="39">
        <f t="shared" si="7"/>
        <v>-0.8290375725550418</v>
      </c>
    </row>
    <row r="217" spans="11:13" ht="15">
      <c r="K217">
        <v>215</v>
      </c>
      <c r="L217" s="39">
        <f t="shared" si="6"/>
        <v>-0.5735764363510458</v>
      </c>
      <c r="M217" s="39">
        <f t="shared" si="7"/>
        <v>-0.819152044288992</v>
      </c>
    </row>
    <row r="218" spans="11:13" ht="15">
      <c r="K218">
        <v>216</v>
      </c>
      <c r="L218" s="39">
        <f t="shared" si="6"/>
        <v>-0.587785252292473</v>
      </c>
      <c r="M218" s="39">
        <f t="shared" si="7"/>
        <v>-0.8090169943749476</v>
      </c>
    </row>
    <row r="219" spans="11:13" ht="15">
      <c r="K219">
        <v>217</v>
      </c>
      <c r="L219" s="39">
        <f t="shared" si="6"/>
        <v>-0.601815023152048</v>
      </c>
      <c r="M219" s="39">
        <f t="shared" si="7"/>
        <v>-0.798635510047293</v>
      </c>
    </row>
    <row r="220" spans="11:13" ht="15">
      <c r="K220">
        <v>218</v>
      </c>
      <c r="L220" s="39">
        <f t="shared" si="6"/>
        <v>-0.6156614753256578</v>
      </c>
      <c r="M220" s="39">
        <f t="shared" si="7"/>
        <v>-0.7880107536067222</v>
      </c>
    </row>
    <row r="221" spans="11:13" ht="15">
      <c r="K221">
        <v>219</v>
      </c>
      <c r="L221" s="39">
        <f t="shared" si="6"/>
        <v>-0.6293203910498376</v>
      </c>
      <c r="M221" s="39">
        <f t="shared" si="7"/>
        <v>-0.7771459614569708</v>
      </c>
    </row>
    <row r="222" spans="11:13" ht="15">
      <c r="K222">
        <v>220</v>
      </c>
      <c r="L222" s="39">
        <f t="shared" si="6"/>
        <v>-0.6427876096865393</v>
      </c>
      <c r="M222" s="39">
        <f t="shared" si="7"/>
        <v>-0.766044443118978</v>
      </c>
    </row>
    <row r="223" spans="11:13" ht="15">
      <c r="K223">
        <v>221</v>
      </c>
      <c r="L223" s="39">
        <f t="shared" si="6"/>
        <v>-0.6560590289905074</v>
      </c>
      <c r="M223" s="39">
        <f t="shared" si="7"/>
        <v>-0.7547095802227719</v>
      </c>
    </row>
    <row r="224" spans="11:13" ht="15">
      <c r="K224">
        <v>222</v>
      </c>
      <c r="L224" s="39">
        <f t="shared" si="6"/>
        <v>-0.6691306063588582</v>
      </c>
      <c r="M224" s="39">
        <f t="shared" si="7"/>
        <v>-0.7431448254773942</v>
      </c>
    </row>
    <row r="225" spans="11:13" ht="15">
      <c r="K225">
        <v>223</v>
      </c>
      <c r="L225" s="39">
        <f t="shared" si="6"/>
        <v>-0.6819983600624984</v>
      </c>
      <c r="M225" s="39">
        <f t="shared" si="7"/>
        <v>-0.7313537016191706</v>
      </c>
    </row>
    <row r="226" spans="11:13" ht="15">
      <c r="K226">
        <v>224</v>
      </c>
      <c r="L226" s="39">
        <f t="shared" si="6"/>
        <v>-0.6946583704589974</v>
      </c>
      <c r="M226" s="39">
        <f t="shared" si="7"/>
        <v>-0.7193398003386511</v>
      </c>
    </row>
    <row r="227" spans="11:13" ht="15">
      <c r="K227">
        <v>225</v>
      </c>
      <c r="L227" s="39">
        <f t="shared" si="6"/>
        <v>-0.7071067811865475</v>
      </c>
      <c r="M227" s="39">
        <f t="shared" si="7"/>
        <v>-0.7071067811865477</v>
      </c>
    </row>
    <row r="228" spans="11:13" ht="15">
      <c r="K228">
        <v>226</v>
      </c>
      <c r="L228" s="39">
        <f t="shared" si="6"/>
        <v>-0.7193398003386509</v>
      </c>
      <c r="M228" s="39">
        <f t="shared" si="7"/>
        <v>-0.6946583704589976</v>
      </c>
    </row>
    <row r="229" spans="11:13" ht="15">
      <c r="K229">
        <v>227</v>
      </c>
      <c r="L229" s="39">
        <f t="shared" si="6"/>
        <v>-0.7313537016191701</v>
      </c>
      <c r="M229" s="39">
        <f t="shared" si="7"/>
        <v>-0.6819983600624989</v>
      </c>
    </row>
    <row r="230" spans="11:13" ht="15">
      <c r="K230">
        <v>228</v>
      </c>
      <c r="L230" s="39">
        <f t="shared" si="6"/>
        <v>-0.743144825477394</v>
      </c>
      <c r="M230" s="39">
        <f t="shared" si="7"/>
        <v>-0.6691306063588585</v>
      </c>
    </row>
    <row r="231" spans="11:13" ht="15">
      <c r="K231">
        <v>229</v>
      </c>
      <c r="L231" s="39">
        <f t="shared" si="6"/>
        <v>-0.7547095802227717</v>
      </c>
      <c r="M231" s="39">
        <f t="shared" si="7"/>
        <v>-0.6560590289905076</v>
      </c>
    </row>
    <row r="232" spans="11:13" ht="15">
      <c r="K232">
        <v>230</v>
      </c>
      <c r="L232" s="39">
        <f t="shared" si="6"/>
        <v>-0.7660444431189779</v>
      </c>
      <c r="M232" s="39">
        <f t="shared" si="7"/>
        <v>-0.6427876096865395</v>
      </c>
    </row>
    <row r="233" spans="11:13" ht="15">
      <c r="K233">
        <v>231</v>
      </c>
      <c r="L233" s="39">
        <f t="shared" si="6"/>
        <v>-0.7771459614569711</v>
      </c>
      <c r="M233" s="39">
        <f t="shared" si="7"/>
        <v>-0.6293203910498372</v>
      </c>
    </row>
    <row r="234" spans="11:13" ht="15">
      <c r="K234">
        <v>232</v>
      </c>
      <c r="L234" s="39">
        <f t="shared" si="6"/>
        <v>-0.7880107536067221</v>
      </c>
      <c r="M234" s="39">
        <f t="shared" si="7"/>
        <v>-0.6156614753256581</v>
      </c>
    </row>
    <row r="235" spans="11:13" ht="15">
      <c r="K235">
        <v>233</v>
      </c>
      <c r="L235" s="39">
        <f t="shared" si="6"/>
        <v>-0.7986355100472928</v>
      </c>
      <c r="M235" s="39">
        <f t="shared" si="7"/>
        <v>-0.6018150231520483</v>
      </c>
    </row>
    <row r="236" spans="11:13" ht="15">
      <c r="K236">
        <v>234</v>
      </c>
      <c r="L236" s="39">
        <f t="shared" si="6"/>
        <v>-0.8090169943749473</v>
      </c>
      <c r="M236" s="39">
        <f t="shared" si="7"/>
        <v>-0.5877852522924732</v>
      </c>
    </row>
    <row r="237" spans="11:13" ht="15">
      <c r="K237">
        <v>235</v>
      </c>
      <c r="L237" s="39">
        <f t="shared" si="6"/>
        <v>-0.8191520442889916</v>
      </c>
      <c r="M237" s="39">
        <f t="shared" si="7"/>
        <v>-0.5735764363510464</v>
      </c>
    </row>
    <row r="238" spans="11:13" ht="15">
      <c r="K238">
        <v>236</v>
      </c>
      <c r="L238" s="39">
        <f t="shared" si="6"/>
        <v>-0.8290375725550414</v>
      </c>
      <c r="M238" s="39">
        <f t="shared" si="7"/>
        <v>-0.5591929034707472</v>
      </c>
    </row>
    <row r="239" spans="11:13" ht="15">
      <c r="K239">
        <v>237</v>
      </c>
      <c r="L239" s="39">
        <f t="shared" si="6"/>
        <v>-0.838670567945424</v>
      </c>
      <c r="M239" s="39">
        <f t="shared" si="7"/>
        <v>-0.544639035015027</v>
      </c>
    </row>
    <row r="240" spans="11:13" ht="15">
      <c r="K240">
        <v>238</v>
      </c>
      <c r="L240" s="39">
        <f t="shared" si="6"/>
        <v>-0.848048096156426</v>
      </c>
      <c r="M240" s="39">
        <f t="shared" si="7"/>
        <v>-0.529919264233205</v>
      </c>
    </row>
    <row r="241" spans="11:13" ht="15">
      <c r="K241">
        <v>239</v>
      </c>
      <c r="L241" s="39">
        <f t="shared" si="6"/>
        <v>-0.8571673007021121</v>
      </c>
      <c r="M241" s="39">
        <f t="shared" si="7"/>
        <v>-0.5150380749100545</v>
      </c>
    </row>
    <row r="242" spans="11:13" ht="15">
      <c r="K242">
        <v>240</v>
      </c>
      <c r="L242" s="39">
        <f t="shared" si="6"/>
        <v>-0.8660254037844384</v>
      </c>
      <c r="M242" s="39">
        <f t="shared" si="7"/>
        <v>-0.5000000000000004</v>
      </c>
    </row>
    <row r="243" spans="11:13" ht="15">
      <c r="K243">
        <v>241</v>
      </c>
      <c r="L243" s="39">
        <f t="shared" si="6"/>
        <v>-0.874619707139396</v>
      </c>
      <c r="M243" s="39">
        <f t="shared" si="7"/>
        <v>-0.48480962024633684</v>
      </c>
    </row>
    <row r="244" spans="11:13" ht="15">
      <c r="K244">
        <v>242</v>
      </c>
      <c r="L244" s="39">
        <f t="shared" si="6"/>
        <v>-0.882947592858927</v>
      </c>
      <c r="M244" s="39">
        <f t="shared" si="7"/>
        <v>-0.46947156278589075</v>
      </c>
    </row>
    <row r="245" spans="11:13" ht="15">
      <c r="K245">
        <v>243</v>
      </c>
      <c r="L245" s="39">
        <f t="shared" si="6"/>
        <v>-0.8910065241883678</v>
      </c>
      <c r="M245" s="39">
        <f t="shared" si="7"/>
        <v>-0.4539904997395469</v>
      </c>
    </row>
    <row r="246" spans="11:13" ht="15">
      <c r="K246">
        <v>244</v>
      </c>
      <c r="L246" s="39">
        <f t="shared" si="6"/>
        <v>-0.8987940462991668</v>
      </c>
      <c r="M246" s="39">
        <f t="shared" si="7"/>
        <v>-0.43837114678907774</v>
      </c>
    </row>
    <row r="247" spans="11:13" ht="15">
      <c r="K247">
        <v>245</v>
      </c>
      <c r="L247" s="39">
        <f t="shared" si="6"/>
        <v>-0.9063077870366497</v>
      </c>
      <c r="M247" s="39">
        <f t="shared" si="7"/>
        <v>-0.42261826174069994</v>
      </c>
    </row>
    <row r="248" spans="11:13" ht="15">
      <c r="K248">
        <v>246</v>
      </c>
      <c r="L248" s="39">
        <f t="shared" si="6"/>
        <v>-0.913545457642601</v>
      </c>
      <c r="M248" s="39">
        <f t="shared" si="7"/>
        <v>-0.4067366430758001</v>
      </c>
    </row>
    <row r="249" spans="11:13" ht="15">
      <c r="K249">
        <v>247</v>
      </c>
      <c r="L249" s="39">
        <f t="shared" si="6"/>
        <v>-0.9205048534524403</v>
      </c>
      <c r="M249" s="39">
        <f t="shared" si="7"/>
        <v>-0.3907311284892738</v>
      </c>
    </row>
    <row r="250" spans="11:13" ht="15">
      <c r="K250">
        <v>248</v>
      </c>
      <c r="L250" s="39">
        <f t="shared" si="6"/>
        <v>-0.9271838545667873</v>
      </c>
      <c r="M250" s="39">
        <f t="shared" si="7"/>
        <v>-0.3746065934159123</v>
      </c>
    </row>
    <row r="251" spans="11:13" ht="15">
      <c r="K251">
        <v>249</v>
      </c>
      <c r="L251" s="39">
        <f t="shared" si="6"/>
        <v>-0.9335804264972016</v>
      </c>
      <c r="M251" s="39">
        <f t="shared" si="7"/>
        <v>-0.3583679495453007</v>
      </c>
    </row>
    <row r="252" spans="11:13" ht="15">
      <c r="K252">
        <v>250</v>
      </c>
      <c r="L252" s="39">
        <f t="shared" si="6"/>
        <v>-0.9396926207859082</v>
      </c>
      <c r="M252" s="39">
        <f t="shared" si="7"/>
        <v>-0.3420201433256694</v>
      </c>
    </row>
    <row r="253" spans="11:13" ht="15">
      <c r="K253">
        <v>251</v>
      </c>
      <c r="L253" s="39">
        <f t="shared" si="6"/>
        <v>-0.9455185755993168</v>
      </c>
      <c r="M253" s="39">
        <f t="shared" si="7"/>
        <v>-0.32556815445715664</v>
      </c>
    </row>
    <row r="254" spans="11:13" ht="15">
      <c r="K254">
        <v>252</v>
      </c>
      <c r="L254" s="39">
        <f t="shared" si="6"/>
        <v>-0.9510565162951535</v>
      </c>
      <c r="M254" s="39">
        <f t="shared" si="7"/>
        <v>-0.30901699437494756</v>
      </c>
    </row>
    <row r="255" spans="11:13" ht="15">
      <c r="K255">
        <v>253</v>
      </c>
      <c r="L255" s="39">
        <f t="shared" si="6"/>
        <v>-0.9563047559630353</v>
      </c>
      <c r="M255" s="39">
        <f t="shared" si="7"/>
        <v>-0.2923717047227371</v>
      </c>
    </row>
    <row r="256" spans="11:13" ht="15">
      <c r="K256">
        <v>254</v>
      </c>
      <c r="L256" s="39">
        <f t="shared" si="6"/>
        <v>-0.961261695938319</v>
      </c>
      <c r="M256" s="39">
        <f t="shared" si="7"/>
        <v>-0.2756373558169989</v>
      </c>
    </row>
    <row r="257" spans="11:13" ht="15">
      <c r="K257">
        <v>255</v>
      </c>
      <c r="L257" s="39">
        <f t="shared" si="6"/>
        <v>-0.9659258262890683</v>
      </c>
      <c r="M257" s="39">
        <f t="shared" si="7"/>
        <v>-0.25881904510252063</v>
      </c>
    </row>
    <row r="258" spans="11:13" ht="15">
      <c r="K258">
        <v>256</v>
      </c>
      <c r="L258" s="39">
        <f t="shared" si="6"/>
        <v>-0.9702957262759965</v>
      </c>
      <c r="M258" s="39">
        <f t="shared" si="7"/>
        <v>-0.24192189559966779</v>
      </c>
    </row>
    <row r="259" spans="11:13" ht="15">
      <c r="K259">
        <v>257</v>
      </c>
      <c r="L259" s="39">
        <f aca="true" t="shared" si="8" ref="L259:L322">SIN(K259*PI()/180)</f>
        <v>-0.9743700647852351</v>
      </c>
      <c r="M259" s="39">
        <f aca="true" t="shared" si="9" ref="M259:M322">COS(K259*PI()/180)</f>
        <v>-0.22495105434386525</v>
      </c>
    </row>
    <row r="260" spans="11:13" ht="15">
      <c r="K260">
        <v>258</v>
      </c>
      <c r="L260" s="39">
        <f t="shared" si="8"/>
        <v>-0.9781476007338056</v>
      </c>
      <c r="M260" s="39">
        <f t="shared" si="9"/>
        <v>-0.2079116908177598</v>
      </c>
    </row>
    <row r="261" spans="11:13" ht="15">
      <c r="K261">
        <v>259</v>
      </c>
      <c r="L261" s="39">
        <f t="shared" si="8"/>
        <v>-0.9816271834476639</v>
      </c>
      <c r="M261" s="39">
        <f t="shared" si="9"/>
        <v>-0.19080899537654547</v>
      </c>
    </row>
    <row r="262" spans="11:13" ht="15">
      <c r="K262">
        <v>260</v>
      </c>
      <c r="L262" s="39">
        <f t="shared" si="8"/>
        <v>-0.984807753012208</v>
      </c>
      <c r="M262" s="39">
        <f t="shared" si="9"/>
        <v>-0.17364817766693033</v>
      </c>
    </row>
    <row r="263" spans="11:13" ht="15">
      <c r="K263">
        <v>261</v>
      </c>
      <c r="L263" s="39">
        <f t="shared" si="8"/>
        <v>-0.9876883405951377</v>
      </c>
      <c r="M263" s="39">
        <f t="shared" si="9"/>
        <v>-0.15643446504023104</v>
      </c>
    </row>
    <row r="264" spans="11:13" ht="15">
      <c r="K264">
        <v>262</v>
      </c>
      <c r="L264" s="39">
        <f t="shared" si="8"/>
        <v>-0.9902680687415704</v>
      </c>
      <c r="M264" s="39">
        <f t="shared" si="9"/>
        <v>-0.13917310096006494</v>
      </c>
    </row>
    <row r="265" spans="11:13" ht="15">
      <c r="K265">
        <v>263</v>
      </c>
      <c r="L265" s="39">
        <f t="shared" si="8"/>
        <v>-0.9925461516413221</v>
      </c>
      <c r="M265" s="39">
        <f t="shared" si="9"/>
        <v>-0.12186934340514717</v>
      </c>
    </row>
    <row r="266" spans="11:13" ht="15">
      <c r="K266">
        <v>264</v>
      </c>
      <c r="L266" s="39">
        <f t="shared" si="8"/>
        <v>-0.9945218953682734</v>
      </c>
      <c r="M266" s="39">
        <f t="shared" si="9"/>
        <v>-0.10452846326765336</v>
      </c>
    </row>
    <row r="267" spans="11:13" ht="15">
      <c r="K267">
        <v>265</v>
      </c>
      <c r="L267" s="39">
        <f t="shared" si="8"/>
        <v>-0.9961946980917455</v>
      </c>
      <c r="M267" s="39">
        <f t="shared" si="9"/>
        <v>-0.08715574274765825</v>
      </c>
    </row>
    <row r="268" spans="11:13" ht="15">
      <c r="K268">
        <v>266</v>
      </c>
      <c r="L268" s="39">
        <f t="shared" si="8"/>
        <v>-0.9975640502598242</v>
      </c>
      <c r="M268" s="39">
        <f t="shared" si="9"/>
        <v>-0.06975647374412558</v>
      </c>
    </row>
    <row r="269" spans="11:13" ht="15">
      <c r="K269">
        <v>267</v>
      </c>
      <c r="L269" s="39">
        <f t="shared" si="8"/>
        <v>-0.9986295347545738</v>
      </c>
      <c r="M269" s="39">
        <f t="shared" si="9"/>
        <v>-0.052335956242944306</v>
      </c>
    </row>
    <row r="270" spans="11:13" ht="15">
      <c r="K270">
        <v>268</v>
      </c>
      <c r="L270" s="39">
        <f t="shared" si="8"/>
        <v>-0.9993908270190957</v>
      </c>
      <c r="M270" s="39">
        <f t="shared" si="9"/>
        <v>-0.03489949670250165</v>
      </c>
    </row>
    <row r="271" spans="11:13" ht="15">
      <c r="K271">
        <v>269</v>
      </c>
      <c r="L271" s="39">
        <f t="shared" si="8"/>
        <v>-0.9998476951563913</v>
      </c>
      <c r="M271" s="39">
        <f t="shared" si="9"/>
        <v>-0.017452406437283498</v>
      </c>
    </row>
    <row r="272" spans="11:13" ht="15">
      <c r="K272">
        <v>270</v>
      </c>
      <c r="L272" s="39">
        <f t="shared" si="8"/>
        <v>-1</v>
      </c>
      <c r="M272" s="39">
        <f t="shared" si="9"/>
        <v>-1.83772268236293E-16</v>
      </c>
    </row>
    <row r="273" spans="11:13" ht="15">
      <c r="K273">
        <v>271</v>
      </c>
      <c r="L273" s="39">
        <f t="shared" si="8"/>
        <v>-0.9998476951563913</v>
      </c>
      <c r="M273" s="39">
        <f t="shared" si="9"/>
        <v>0.01745240643728313</v>
      </c>
    </row>
    <row r="274" spans="11:13" ht="15">
      <c r="K274">
        <v>272</v>
      </c>
      <c r="L274" s="39">
        <f t="shared" si="8"/>
        <v>-0.9993908270190958</v>
      </c>
      <c r="M274" s="39">
        <f t="shared" si="9"/>
        <v>0.03489949670250128</v>
      </c>
    </row>
    <row r="275" spans="11:13" ht="15">
      <c r="K275">
        <v>273</v>
      </c>
      <c r="L275" s="39">
        <f t="shared" si="8"/>
        <v>-0.9986295347545738</v>
      </c>
      <c r="M275" s="39">
        <f t="shared" si="9"/>
        <v>0.052335956242943946</v>
      </c>
    </row>
    <row r="276" spans="11:13" ht="15">
      <c r="K276">
        <v>274</v>
      </c>
      <c r="L276" s="39">
        <f t="shared" si="8"/>
        <v>-0.9975640502598243</v>
      </c>
      <c r="M276" s="39">
        <f t="shared" si="9"/>
        <v>0.06975647374412522</v>
      </c>
    </row>
    <row r="277" spans="11:13" ht="15">
      <c r="K277">
        <v>275</v>
      </c>
      <c r="L277" s="39">
        <f t="shared" si="8"/>
        <v>-0.9961946980917455</v>
      </c>
      <c r="M277" s="39">
        <f t="shared" si="9"/>
        <v>0.08715574274765789</v>
      </c>
    </row>
    <row r="278" spans="11:13" ht="15">
      <c r="K278">
        <v>276</v>
      </c>
      <c r="L278" s="39">
        <f t="shared" si="8"/>
        <v>-0.9945218953682734</v>
      </c>
      <c r="M278" s="39">
        <f t="shared" si="9"/>
        <v>0.10452846326765299</v>
      </c>
    </row>
    <row r="279" spans="11:13" ht="15">
      <c r="K279">
        <v>277</v>
      </c>
      <c r="L279" s="39">
        <f t="shared" si="8"/>
        <v>-0.992546151641322</v>
      </c>
      <c r="M279" s="39">
        <f t="shared" si="9"/>
        <v>0.12186934340514768</v>
      </c>
    </row>
    <row r="280" spans="11:13" ht="15">
      <c r="K280">
        <v>278</v>
      </c>
      <c r="L280" s="39">
        <f t="shared" si="8"/>
        <v>-0.9902680687415704</v>
      </c>
      <c r="M280" s="39">
        <f t="shared" si="9"/>
        <v>0.13917310096006547</v>
      </c>
    </row>
    <row r="281" spans="11:13" ht="15">
      <c r="K281">
        <v>279</v>
      </c>
      <c r="L281" s="39">
        <f t="shared" si="8"/>
        <v>-0.9876883405951378</v>
      </c>
      <c r="M281" s="39">
        <f t="shared" si="9"/>
        <v>0.15643446504023067</v>
      </c>
    </row>
    <row r="282" spans="11:13" ht="15">
      <c r="K282">
        <v>280</v>
      </c>
      <c r="L282" s="39">
        <f t="shared" si="8"/>
        <v>-0.9848077530122081</v>
      </c>
      <c r="M282" s="39">
        <f t="shared" si="9"/>
        <v>0.17364817766692997</v>
      </c>
    </row>
    <row r="283" spans="11:13" ht="15">
      <c r="K283">
        <v>281</v>
      </c>
      <c r="L283" s="39">
        <f t="shared" si="8"/>
        <v>-0.9816271834476641</v>
      </c>
      <c r="M283" s="39">
        <f t="shared" si="9"/>
        <v>0.19080899537654425</v>
      </c>
    </row>
    <row r="284" spans="11:13" ht="15">
      <c r="K284">
        <v>282</v>
      </c>
      <c r="L284" s="39">
        <f t="shared" si="8"/>
        <v>-0.9781476007338058</v>
      </c>
      <c r="M284" s="39">
        <f t="shared" si="9"/>
        <v>0.20791169081775857</v>
      </c>
    </row>
    <row r="285" spans="11:13" ht="15">
      <c r="K285">
        <v>283</v>
      </c>
      <c r="L285" s="39">
        <f t="shared" si="8"/>
        <v>-0.9743700647852352</v>
      </c>
      <c r="M285" s="39">
        <f t="shared" si="9"/>
        <v>0.22495105434386492</v>
      </c>
    </row>
    <row r="286" spans="11:13" ht="15">
      <c r="K286">
        <v>284</v>
      </c>
      <c r="L286" s="39">
        <f t="shared" si="8"/>
        <v>-0.9702957262759966</v>
      </c>
      <c r="M286" s="39">
        <f t="shared" si="9"/>
        <v>0.24192189559966745</v>
      </c>
    </row>
    <row r="287" spans="11:13" ht="15">
      <c r="K287">
        <v>285</v>
      </c>
      <c r="L287" s="39">
        <f t="shared" si="8"/>
        <v>-0.9659258262890682</v>
      </c>
      <c r="M287" s="39">
        <f t="shared" si="9"/>
        <v>0.25881904510252113</v>
      </c>
    </row>
    <row r="288" spans="11:13" ht="15">
      <c r="K288">
        <v>286</v>
      </c>
      <c r="L288" s="39">
        <f t="shared" si="8"/>
        <v>-0.9612616959383188</v>
      </c>
      <c r="M288" s="39">
        <f t="shared" si="9"/>
        <v>0.2756373558169994</v>
      </c>
    </row>
    <row r="289" spans="11:13" ht="15">
      <c r="K289">
        <v>287</v>
      </c>
      <c r="L289" s="39">
        <f t="shared" si="8"/>
        <v>-0.9563047559630354</v>
      </c>
      <c r="M289" s="39">
        <f t="shared" si="9"/>
        <v>0.2923717047227367</v>
      </c>
    </row>
    <row r="290" spans="11:13" ht="15">
      <c r="K290">
        <v>288</v>
      </c>
      <c r="L290" s="39">
        <f t="shared" si="8"/>
        <v>-0.9510565162951536</v>
      </c>
      <c r="M290" s="39">
        <f t="shared" si="9"/>
        <v>0.30901699437494723</v>
      </c>
    </row>
    <row r="291" spans="11:13" ht="15">
      <c r="K291">
        <v>289</v>
      </c>
      <c r="L291" s="39">
        <f t="shared" si="8"/>
        <v>-0.945518575599317</v>
      </c>
      <c r="M291" s="39">
        <f t="shared" si="9"/>
        <v>0.3255681544571563</v>
      </c>
    </row>
    <row r="292" spans="11:13" ht="15">
      <c r="K292">
        <v>290</v>
      </c>
      <c r="L292" s="39">
        <f t="shared" si="8"/>
        <v>-0.9396926207859085</v>
      </c>
      <c r="M292" s="39">
        <f t="shared" si="9"/>
        <v>0.34202014332566816</v>
      </c>
    </row>
    <row r="293" spans="11:13" ht="15">
      <c r="K293">
        <v>291</v>
      </c>
      <c r="L293" s="39">
        <f t="shared" si="8"/>
        <v>-0.9335804264972021</v>
      </c>
      <c r="M293" s="39">
        <f t="shared" si="9"/>
        <v>0.35836794954529955</v>
      </c>
    </row>
    <row r="294" spans="11:13" ht="15">
      <c r="K294">
        <v>292</v>
      </c>
      <c r="L294" s="39">
        <f t="shared" si="8"/>
        <v>-0.9271838545667874</v>
      </c>
      <c r="M294" s="39">
        <f t="shared" si="9"/>
        <v>0.37460659341591196</v>
      </c>
    </row>
    <row r="295" spans="11:13" ht="15">
      <c r="K295">
        <v>293</v>
      </c>
      <c r="L295" s="39">
        <f t="shared" si="8"/>
        <v>-0.9205048534524405</v>
      </c>
      <c r="M295" s="39">
        <f t="shared" si="9"/>
        <v>0.3907311284892735</v>
      </c>
    </row>
    <row r="296" spans="11:13" ht="15">
      <c r="K296">
        <v>294</v>
      </c>
      <c r="L296" s="39">
        <f t="shared" si="8"/>
        <v>-0.9135454576426008</v>
      </c>
      <c r="M296" s="39">
        <f t="shared" si="9"/>
        <v>0.40673664307580054</v>
      </c>
    </row>
    <row r="297" spans="11:13" ht="15">
      <c r="K297">
        <v>295</v>
      </c>
      <c r="L297" s="39">
        <f t="shared" si="8"/>
        <v>-0.9063077870366499</v>
      </c>
      <c r="M297" s="39">
        <f t="shared" si="9"/>
        <v>0.4226182617406996</v>
      </c>
    </row>
    <row r="298" spans="11:13" ht="15">
      <c r="K298">
        <v>296</v>
      </c>
      <c r="L298" s="39">
        <f t="shared" si="8"/>
        <v>-0.898794046299167</v>
      </c>
      <c r="M298" s="39">
        <f t="shared" si="9"/>
        <v>0.4383711467890774</v>
      </c>
    </row>
    <row r="299" spans="11:13" ht="15">
      <c r="K299">
        <v>297</v>
      </c>
      <c r="L299" s="39">
        <f t="shared" si="8"/>
        <v>-0.8910065241883679</v>
      </c>
      <c r="M299" s="39">
        <f t="shared" si="9"/>
        <v>0.45399049973954664</v>
      </c>
    </row>
    <row r="300" spans="11:13" ht="15">
      <c r="K300">
        <v>298</v>
      </c>
      <c r="L300" s="39">
        <f t="shared" si="8"/>
        <v>-0.8829475928589271</v>
      </c>
      <c r="M300" s="39">
        <f t="shared" si="9"/>
        <v>0.4694715627858904</v>
      </c>
    </row>
    <row r="301" spans="11:13" ht="15">
      <c r="K301">
        <v>299</v>
      </c>
      <c r="L301" s="39">
        <f t="shared" si="8"/>
        <v>-0.8746197071393961</v>
      </c>
      <c r="M301" s="39">
        <f t="shared" si="9"/>
        <v>0.4848096202463365</v>
      </c>
    </row>
    <row r="302" spans="11:13" ht="15">
      <c r="K302">
        <v>300</v>
      </c>
      <c r="L302" s="39">
        <f t="shared" si="8"/>
        <v>-0.8660254037844386</v>
      </c>
      <c r="M302" s="39">
        <f t="shared" si="9"/>
        <v>0.5000000000000001</v>
      </c>
    </row>
    <row r="303" spans="11:13" ht="15">
      <c r="K303">
        <v>301</v>
      </c>
      <c r="L303" s="39">
        <f t="shared" si="8"/>
        <v>-0.8571673007021123</v>
      </c>
      <c r="M303" s="39">
        <f t="shared" si="9"/>
        <v>0.5150380749100542</v>
      </c>
    </row>
    <row r="304" spans="11:13" ht="15">
      <c r="K304">
        <v>302</v>
      </c>
      <c r="L304" s="39">
        <f t="shared" si="8"/>
        <v>-0.8480480961564262</v>
      </c>
      <c r="M304" s="39">
        <f t="shared" si="9"/>
        <v>0.5299192642332047</v>
      </c>
    </row>
    <row r="305" spans="11:13" ht="15">
      <c r="K305">
        <v>303</v>
      </c>
      <c r="L305" s="39">
        <f t="shared" si="8"/>
        <v>-0.8386705679454243</v>
      </c>
      <c r="M305" s="39">
        <f t="shared" si="9"/>
        <v>0.5446390350150266</v>
      </c>
    </row>
    <row r="306" spans="11:13" ht="15">
      <c r="K306">
        <v>304</v>
      </c>
      <c r="L306" s="39">
        <f t="shared" si="8"/>
        <v>-0.8290375725550421</v>
      </c>
      <c r="M306" s="39">
        <f t="shared" si="9"/>
        <v>0.5591929034707462</v>
      </c>
    </row>
    <row r="307" spans="11:13" ht="15">
      <c r="K307">
        <v>305</v>
      </c>
      <c r="L307" s="39">
        <f t="shared" si="8"/>
        <v>-0.8191520442889918</v>
      </c>
      <c r="M307" s="39">
        <f t="shared" si="9"/>
        <v>0.573576436351046</v>
      </c>
    </row>
    <row r="308" spans="11:13" ht="15">
      <c r="K308">
        <v>306</v>
      </c>
      <c r="L308" s="39">
        <f t="shared" si="8"/>
        <v>-0.8090169943749476</v>
      </c>
      <c r="M308" s="39">
        <f t="shared" si="9"/>
        <v>0.5877852522924729</v>
      </c>
    </row>
    <row r="309" spans="11:13" ht="15">
      <c r="K309">
        <v>307</v>
      </c>
      <c r="L309" s="39">
        <f t="shared" si="8"/>
        <v>-0.798635510047293</v>
      </c>
      <c r="M309" s="39">
        <f t="shared" si="9"/>
        <v>0.6018150231520479</v>
      </c>
    </row>
    <row r="310" spans="11:13" ht="15">
      <c r="K310">
        <v>308</v>
      </c>
      <c r="L310" s="39">
        <f t="shared" si="8"/>
        <v>-0.7880107536067218</v>
      </c>
      <c r="M310" s="39">
        <f t="shared" si="9"/>
        <v>0.6156614753256585</v>
      </c>
    </row>
    <row r="311" spans="11:13" ht="15">
      <c r="K311">
        <v>309</v>
      </c>
      <c r="L311" s="39">
        <f t="shared" si="8"/>
        <v>-0.7771459614569708</v>
      </c>
      <c r="M311" s="39">
        <f t="shared" si="9"/>
        <v>0.6293203910498375</v>
      </c>
    </row>
    <row r="312" spans="11:13" ht="15">
      <c r="K312">
        <v>310</v>
      </c>
      <c r="L312" s="39">
        <f t="shared" si="8"/>
        <v>-0.7660444431189781</v>
      </c>
      <c r="M312" s="39">
        <f t="shared" si="9"/>
        <v>0.6427876096865393</v>
      </c>
    </row>
    <row r="313" spans="11:13" ht="15">
      <c r="K313">
        <v>311</v>
      </c>
      <c r="L313" s="39">
        <f t="shared" si="8"/>
        <v>-0.7547095802227722</v>
      </c>
      <c r="M313" s="39">
        <f t="shared" si="9"/>
        <v>0.656059028990507</v>
      </c>
    </row>
    <row r="314" spans="11:13" ht="15">
      <c r="K314">
        <v>312</v>
      </c>
      <c r="L314" s="39">
        <f t="shared" si="8"/>
        <v>-0.7431448254773946</v>
      </c>
      <c r="M314" s="39">
        <f t="shared" si="9"/>
        <v>0.6691306063588578</v>
      </c>
    </row>
    <row r="315" spans="11:13" ht="15">
      <c r="K315">
        <v>313</v>
      </c>
      <c r="L315" s="39">
        <f t="shared" si="8"/>
        <v>-0.731353701619171</v>
      </c>
      <c r="M315" s="39">
        <f t="shared" si="9"/>
        <v>0.681998360062498</v>
      </c>
    </row>
    <row r="316" spans="11:13" ht="15">
      <c r="K316">
        <v>314</v>
      </c>
      <c r="L316" s="39">
        <f t="shared" si="8"/>
        <v>-0.7193398003386517</v>
      </c>
      <c r="M316" s="39">
        <f t="shared" si="9"/>
        <v>0.6946583704589966</v>
      </c>
    </row>
    <row r="317" spans="11:13" ht="15">
      <c r="K317">
        <v>315</v>
      </c>
      <c r="L317" s="39">
        <f t="shared" si="8"/>
        <v>-0.7071067811865477</v>
      </c>
      <c r="M317" s="39">
        <f t="shared" si="9"/>
        <v>0.7071067811865474</v>
      </c>
    </row>
    <row r="318" spans="11:13" ht="15">
      <c r="K318">
        <v>316</v>
      </c>
      <c r="L318" s="39">
        <f t="shared" si="8"/>
        <v>-0.6946583704589976</v>
      </c>
      <c r="M318" s="39">
        <f t="shared" si="9"/>
        <v>0.7193398003386509</v>
      </c>
    </row>
    <row r="319" spans="11:13" ht="15">
      <c r="K319">
        <v>317</v>
      </c>
      <c r="L319" s="39">
        <f t="shared" si="8"/>
        <v>-0.6819983600624983</v>
      </c>
      <c r="M319" s="39">
        <f t="shared" si="9"/>
        <v>0.7313537016191707</v>
      </c>
    </row>
    <row r="320" spans="11:13" ht="15">
      <c r="K320">
        <v>318</v>
      </c>
      <c r="L320" s="39">
        <f t="shared" si="8"/>
        <v>-0.6691306063588581</v>
      </c>
      <c r="M320" s="39">
        <f t="shared" si="9"/>
        <v>0.7431448254773942</v>
      </c>
    </row>
    <row r="321" spans="11:13" ht="15">
      <c r="K321">
        <v>319</v>
      </c>
      <c r="L321" s="39">
        <f t="shared" si="8"/>
        <v>-0.6560590289905074</v>
      </c>
      <c r="M321" s="39">
        <f t="shared" si="9"/>
        <v>0.7547095802227719</v>
      </c>
    </row>
    <row r="322" spans="11:13" ht="15">
      <c r="K322">
        <v>320</v>
      </c>
      <c r="L322" s="39">
        <f t="shared" si="8"/>
        <v>-0.6427876096865396</v>
      </c>
      <c r="M322" s="39">
        <f t="shared" si="9"/>
        <v>0.7660444431189778</v>
      </c>
    </row>
    <row r="323" spans="11:13" ht="15">
      <c r="K323">
        <v>321</v>
      </c>
      <c r="L323" s="39">
        <f aca="true" t="shared" si="10" ref="L323:L362">SIN(K323*PI()/180)</f>
        <v>-0.6293203910498378</v>
      </c>
      <c r="M323" s="39">
        <f aca="true" t="shared" si="11" ref="M323:M362">COS(K323*PI()/180)</f>
        <v>0.7771459614569706</v>
      </c>
    </row>
    <row r="324" spans="11:13" ht="15">
      <c r="K324">
        <v>322</v>
      </c>
      <c r="L324" s="39">
        <f t="shared" si="10"/>
        <v>-0.6156614753256588</v>
      </c>
      <c r="M324" s="39">
        <f t="shared" si="11"/>
        <v>0.7880107536067216</v>
      </c>
    </row>
    <row r="325" spans="11:13" ht="15">
      <c r="K325">
        <v>323</v>
      </c>
      <c r="L325" s="39">
        <f t="shared" si="10"/>
        <v>-0.6018150231520483</v>
      </c>
      <c r="M325" s="39">
        <f t="shared" si="11"/>
        <v>0.7986355100472928</v>
      </c>
    </row>
    <row r="326" spans="11:13" ht="15">
      <c r="K326">
        <v>324</v>
      </c>
      <c r="L326" s="39">
        <f t="shared" si="10"/>
        <v>-0.5877852522924734</v>
      </c>
      <c r="M326" s="39">
        <f t="shared" si="11"/>
        <v>0.8090169943749473</v>
      </c>
    </row>
    <row r="327" spans="11:13" ht="15">
      <c r="K327">
        <v>325</v>
      </c>
      <c r="L327" s="39">
        <f t="shared" si="10"/>
        <v>-0.5735764363510465</v>
      </c>
      <c r="M327" s="39">
        <f t="shared" si="11"/>
        <v>0.8191520442889916</v>
      </c>
    </row>
    <row r="328" spans="11:13" ht="15">
      <c r="K328">
        <v>326</v>
      </c>
      <c r="L328" s="39">
        <f t="shared" si="10"/>
        <v>-0.5591929034707473</v>
      </c>
      <c r="M328" s="39">
        <f t="shared" si="11"/>
        <v>0.8290375725550414</v>
      </c>
    </row>
    <row r="329" spans="11:13" ht="15">
      <c r="K329">
        <v>327</v>
      </c>
      <c r="L329" s="39">
        <f t="shared" si="10"/>
        <v>-0.544639035015027</v>
      </c>
      <c r="M329" s="39">
        <f t="shared" si="11"/>
        <v>0.838670567945424</v>
      </c>
    </row>
    <row r="330" spans="11:13" ht="15">
      <c r="K330">
        <v>328</v>
      </c>
      <c r="L330" s="39">
        <f t="shared" si="10"/>
        <v>-0.5299192642332058</v>
      </c>
      <c r="M330" s="39">
        <f t="shared" si="11"/>
        <v>0.8480480961564254</v>
      </c>
    </row>
    <row r="331" spans="11:13" ht="15">
      <c r="K331">
        <v>329</v>
      </c>
      <c r="L331" s="39">
        <f t="shared" si="10"/>
        <v>-0.5150380749100545</v>
      </c>
      <c r="M331" s="39">
        <f t="shared" si="11"/>
        <v>0.8571673007021121</v>
      </c>
    </row>
    <row r="332" spans="11:13" ht="15">
      <c r="K332">
        <v>330</v>
      </c>
      <c r="L332" s="39">
        <f t="shared" si="10"/>
        <v>-0.5000000000000004</v>
      </c>
      <c r="M332" s="39">
        <f t="shared" si="11"/>
        <v>0.8660254037844384</v>
      </c>
    </row>
    <row r="333" spans="11:13" ht="15">
      <c r="K333">
        <v>331</v>
      </c>
      <c r="L333" s="39">
        <f t="shared" si="10"/>
        <v>-0.4848096202463369</v>
      </c>
      <c r="M333" s="39">
        <f t="shared" si="11"/>
        <v>0.8746197071393959</v>
      </c>
    </row>
    <row r="334" spans="11:13" ht="15">
      <c r="K334">
        <v>332</v>
      </c>
      <c r="L334" s="39">
        <f t="shared" si="10"/>
        <v>-0.4694715627858908</v>
      </c>
      <c r="M334" s="39">
        <f t="shared" si="11"/>
        <v>0.8829475928589269</v>
      </c>
    </row>
    <row r="335" spans="11:13" ht="15">
      <c r="K335">
        <v>333</v>
      </c>
      <c r="L335" s="39">
        <f t="shared" si="10"/>
        <v>-0.45399049973954697</v>
      </c>
      <c r="M335" s="39">
        <f t="shared" si="11"/>
        <v>0.8910065241883678</v>
      </c>
    </row>
    <row r="336" spans="11:13" ht="15">
      <c r="K336">
        <v>334</v>
      </c>
      <c r="L336" s="39">
        <f t="shared" si="10"/>
        <v>-0.438371146789077</v>
      </c>
      <c r="M336" s="39">
        <f t="shared" si="11"/>
        <v>0.8987940462991671</v>
      </c>
    </row>
    <row r="337" spans="11:13" ht="15">
      <c r="K337">
        <v>335</v>
      </c>
      <c r="L337" s="39">
        <f t="shared" si="10"/>
        <v>-0.4226182617407</v>
      </c>
      <c r="M337" s="39">
        <f t="shared" si="11"/>
        <v>0.9063077870366497</v>
      </c>
    </row>
    <row r="338" spans="11:13" ht="15">
      <c r="K338">
        <v>336</v>
      </c>
      <c r="L338" s="39">
        <f t="shared" si="10"/>
        <v>-0.40673664307580015</v>
      </c>
      <c r="M338" s="39">
        <f t="shared" si="11"/>
        <v>0.913545457642601</v>
      </c>
    </row>
    <row r="339" spans="11:13" ht="15">
      <c r="K339">
        <v>337</v>
      </c>
      <c r="L339" s="39">
        <f t="shared" si="10"/>
        <v>-0.3907311284892747</v>
      </c>
      <c r="M339" s="39">
        <f t="shared" si="11"/>
        <v>0.9205048534524399</v>
      </c>
    </row>
    <row r="340" spans="11:13" ht="15">
      <c r="K340">
        <v>338</v>
      </c>
      <c r="L340" s="39">
        <f t="shared" si="10"/>
        <v>-0.37460659341591235</v>
      </c>
      <c r="M340" s="39">
        <f t="shared" si="11"/>
        <v>0.9271838545667873</v>
      </c>
    </row>
    <row r="341" spans="11:13" ht="15">
      <c r="K341">
        <v>339</v>
      </c>
      <c r="L341" s="39">
        <f t="shared" si="10"/>
        <v>-0.35836794954530077</v>
      </c>
      <c r="M341" s="39">
        <f t="shared" si="11"/>
        <v>0.9335804264972015</v>
      </c>
    </row>
    <row r="342" spans="11:13" ht="15">
      <c r="K342">
        <v>340</v>
      </c>
      <c r="L342" s="39">
        <f t="shared" si="10"/>
        <v>-0.3420201433256686</v>
      </c>
      <c r="M342" s="39">
        <f t="shared" si="11"/>
        <v>0.9396926207859084</v>
      </c>
    </row>
    <row r="343" spans="11:13" ht="15">
      <c r="K343">
        <v>341</v>
      </c>
      <c r="L343" s="39">
        <f t="shared" si="10"/>
        <v>-0.32556815445715753</v>
      </c>
      <c r="M343" s="39">
        <f t="shared" si="11"/>
        <v>0.9455185755993165</v>
      </c>
    </row>
    <row r="344" spans="11:13" ht="15">
      <c r="K344">
        <v>342</v>
      </c>
      <c r="L344" s="39">
        <f t="shared" si="10"/>
        <v>-0.3090169943749476</v>
      </c>
      <c r="M344" s="39">
        <f t="shared" si="11"/>
        <v>0.9510565162951535</v>
      </c>
    </row>
    <row r="345" spans="11:13" ht="15">
      <c r="K345">
        <v>343</v>
      </c>
      <c r="L345" s="39">
        <f t="shared" si="10"/>
        <v>-0.29237170472273627</v>
      </c>
      <c r="M345" s="39">
        <f t="shared" si="11"/>
        <v>0.9563047559630357</v>
      </c>
    </row>
    <row r="346" spans="11:13" ht="15">
      <c r="K346">
        <v>344</v>
      </c>
      <c r="L346" s="39">
        <f t="shared" si="10"/>
        <v>-0.2756373558169998</v>
      </c>
      <c r="M346" s="39">
        <f t="shared" si="11"/>
        <v>0.9612616959383187</v>
      </c>
    </row>
    <row r="347" spans="11:13" ht="15">
      <c r="K347">
        <v>345</v>
      </c>
      <c r="L347" s="39">
        <f t="shared" si="10"/>
        <v>-0.2588190451025207</v>
      </c>
      <c r="M347" s="39">
        <f t="shared" si="11"/>
        <v>0.9659258262890683</v>
      </c>
    </row>
    <row r="348" spans="11:13" ht="15">
      <c r="K348">
        <v>346</v>
      </c>
      <c r="L348" s="39">
        <f t="shared" si="10"/>
        <v>-0.24192189559966787</v>
      </c>
      <c r="M348" s="39">
        <f t="shared" si="11"/>
        <v>0.9702957262759965</v>
      </c>
    </row>
    <row r="349" spans="11:13" ht="15">
      <c r="K349">
        <v>347</v>
      </c>
      <c r="L349" s="39">
        <f t="shared" si="10"/>
        <v>-0.22495105434386534</v>
      </c>
      <c r="M349" s="39">
        <f t="shared" si="11"/>
        <v>0.9743700647852351</v>
      </c>
    </row>
    <row r="350" spans="11:13" ht="15">
      <c r="K350">
        <v>348</v>
      </c>
      <c r="L350" s="39">
        <f t="shared" si="10"/>
        <v>-0.20791169081775987</v>
      </c>
      <c r="M350" s="39">
        <f t="shared" si="11"/>
        <v>0.9781476007338056</v>
      </c>
    </row>
    <row r="351" spans="11:13" ht="15">
      <c r="K351">
        <v>349</v>
      </c>
      <c r="L351" s="39">
        <f t="shared" si="10"/>
        <v>-0.19080899537654467</v>
      </c>
      <c r="M351" s="39">
        <f t="shared" si="11"/>
        <v>0.981627183447664</v>
      </c>
    </row>
    <row r="352" spans="11:13" ht="15">
      <c r="K352">
        <v>350</v>
      </c>
      <c r="L352" s="39">
        <f t="shared" si="10"/>
        <v>-0.17364817766693127</v>
      </c>
      <c r="M352" s="39">
        <f t="shared" si="11"/>
        <v>0.9848077530122079</v>
      </c>
    </row>
    <row r="353" spans="11:13" ht="15">
      <c r="K353">
        <v>351</v>
      </c>
      <c r="L353" s="39">
        <f t="shared" si="10"/>
        <v>-0.15643446504023112</v>
      </c>
      <c r="M353" s="39">
        <f t="shared" si="11"/>
        <v>0.9876883405951377</v>
      </c>
    </row>
    <row r="354" spans="11:13" ht="15">
      <c r="K354">
        <v>352</v>
      </c>
      <c r="L354" s="39">
        <f t="shared" si="10"/>
        <v>-0.13917310096006588</v>
      </c>
      <c r="M354" s="39">
        <f t="shared" si="11"/>
        <v>0.9902680687415703</v>
      </c>
    </row>
    <row r="355" spans="11:13" ht="15">
      <c r="K355">
        <v>353</v>
      </c>
      <c r="L355" s="39">
        <f t="shared" si="10"/>
        <v>-0.12186934340514811</v>
      </c>
      <c r="M355" s="39">
        <f t="shared" si="11"/>
        <v>0.992546151641322</v>
      </c>
    </row>
    <row r="356" spans="11:13" ht="15">
      <c r="K356">
        <v>354</v>
      </c>
      <c r="L356" s="39">
        <f t="shared" si="10"/>
        <v>-0.10452846326765342</v>
      </c>
      <c r="M356" s="39">
        <f t="shared" si="11"/>
        <v>0.9945218953682733</v>
      </c>
    </row>
    <row r="357" spans="11:13" ht="15">
      <c r="K357">
        <v>355</v>
      </c>
      <c r="L357" s="39">
        <f t="shared" si="10"/>
        <v>-0.08715574274765832</v>
      </c>
      <c r="M357" s="39">
        <f t="shared" si="11"/>
        <v>0.9961946980917455</v>
      </c>
    </row>
    <row r="358" spans="11:13" ht="15">
      <c r="K358">
        <v>356</v>
      </c>
      <c r="L358" s="39">
        <f t="shared" si="10"/>
        <v>-0.06975647374412476</v>
      </c>
      <c r="M358" s="39">
        <f t="shared" si="11"/>
        <v>0.9975640502598243</v>
      </c>
    </row>
    <row r="359" spans="11:13" ht="15">
      <c r="K359">
        <v>357</v>
      </c>
      <c r="L359" s="39">
        <f t="shared" si="10"/>
        <v>-0.05233595624294437</v>
      </c>
      <c r="M359" s="39">
        <f t="shared" si="11"/>
        <v>0.9986295347545738</v>
      </c>
    </row>
    <row r="360" spans="11:13" ht="15">
      <c r="K360">
        <v>358</v>
      </c>
      <c r="L360" s="39">
        <f t="shared" si="10"/>
        <v>-0.034899496702500823</v>
      </c>
      <c r="M360" s="39">
        <f t="shared" si="11"/>
        <v>0.9993908270190958</v>
      </c>
    </row>
    <row r="361" spans="11:13" ht="15">
      <c r="K361">
        <v>359</v>
      </c>
      <c r="L361" s="39">
        <f t="shared" si="10"/>
        <v>-0.01745240643728445</v>
      </c>
      <c r="M361" s="39">
        <f t="shared" si="11"/>
        <v>0.9998476951563913</v>
      </c>
    </row>
    <row r="362" spans="11:13" ht="15">
      <c r="K362">
        <v>360</v>
      </c>
      <c r="L362" s="39">
        <f t="shared" si="10"/>
        <v>-2.45029690981724E-16</v>
      </c>
      <c r="M362" s="39">
        <f t="shared" si="11"/>
        <v>1</v>
      </c>
    </row>
  </sheetData>
  <mergeCells count="6">
    <mergeCell ref="H6:H7"/>
    <mergeCell ref="H10:H11"/>
    <mergeCell ref="H14:H15"/>
    <mergeCell ref="I6:I7"/>
    <mergeCell ref="I10:I11"/>
    <mergeCell ref="I14:I15"/>
  </mergeCells>
  <printOptions/>
  <pageMargins left="0.75" right="0.75" top="1" bottom="1" header="0.5" footer="0.5"/>
  <pageSetup orientation="portrait" r:id="rId7"/>
  <drawing r:id="rId6"/>
  <legacyDrawing r:id="rId5"/>
  <oleObjects>
    <oleObject progId="Equation.3" shapeId="533655" r:id="rId2"/>
    <oleObject progId="Equation.3" shapeId="545613" r:id="rId3"/>
    <oleObject progId="Equation.3" shapeId="549397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L362"/>
  <sheetViews>
    <sheetView workbookViewId="0" topLeftCell="A1">
      <selection activeCell="D4" sqref="D4"/>
    </sheetView>
  </sheetViews>
  <sheetFormatPr defaultColWidth="8.88671875" defaultRowHeight="15"/>
  <cols>
    <col min="1" max="1" width="8.10546875" style="61" customWidth="1"/>
    <col min="2" max="2" width="7.10546875" style="62" customWidth="1"/>
    <col min="3" max="7" width="7.99609375" style="63" customWidth="1"/>
    <col min="8" max="8" width="8.5546875" style="63" customWidth="1"/>
    <col min="9" max="10" width="7.99609375" style="63" customWidth="1"/>
    <col min="11" max="12" width="11.77734375" style="63" customWidth="1"/>
    <col min="13" max="16384" width="7.99609375" style="63" customWidth="1"/>
  </cols>
  <sheetData>
    <row r="1" spans="1:12" ht="16.5">
      <c r="A1" s="77" t="s">
        <v>23</v>
      </c>
      <c r="B1" s="78"/>
      <c r="J1" s="64" t="s">
        <v>14</v>
      </c>
      <c r="K1" s="64" t="s">
        <v>3</v>
      </c>
      <c r="L1" s="64" t="s">
        <v>4</v>
      </c>
    </row>
    <row r="2" spans="1:12" ht="16.5" customHeight="1" thickBot="1">
      <c r="A2" s="65" t="s">
        <v>15</v>
      </c>
      <c r="B2" s="66">
        <v>37</v>
      </c>
      <c r="J2" s="63">
        <v>0</v>
      </c>
      <c r="K2" s="67">
        <f>SIN(J2*PI()/180)</f>
        <v>0</v>
      </c>
      <c r="L2" s="67">
        <f>COS(J2*PI()/180)</f>
        <v>1</v>
      </c>
    </row>
    <row r="3" spans="1:12" ht="16.5">
      <c r="A3" s="68" t="s">
        <v>3</v>
      </c>
      <c r="B3" s="69" t="s">
        <v>4</v>
      </c>
      <c r="G3" s="70" t="s">
        <v>22</v>
      </c>
      <c r="H3" s="71"/>
      <c r="J3" s="63">
        <v>1</v>
      </c>
      <c r="K3" s="67">
        <f aca="true" t="shared" si="0" ref="K3:K66">SIN(J3*PI()/180)</f>
        <v>0.01745240643728351</v>
      </c>
      <c r="L3" s="67">
        <f aca="true" t="shared" si="1" ref="L3:L66">COS(J3*PI()/180)</f>
        <v>0.9998476951563913</v>
      </c>
    </row>
    <row r="4" spans="1:12" ht="17.25" thickBot="1">
      <c r="A4" s="72">
        <f>COS(B2*PI()/180)</f>
        <v>0.7986355100472928</v>
      </c>
      <c r="B4" s="73">
        <f>SIN(B2*PI()/180)</f>
        <v>0.6018150231520483</v>
      </c>
      <c r="G4" s="74">
        <f>B2</f>
        <v>37</v>
      </c>
      <c r="H4" s="73">
        <f>B4</f>
        <v>0.6018150231520483</v>
      </c>
      <c r="J4" s="63">
        <v>2</v>
      </c>
      <c r="K4" s="67">
        <f t="shared" si="0"/>
        <v>0.03489949670250097</v>
      </c>
      <c r="L4" s="67">
        <f t="shared" si="1"/>
        <v>0.9993908270190958</v>
      </c>
    </row>
    <row r="5" spans="1:12" ht="16.5">
      <c r="A5" s="75">
        <f>COS(B2*PI()/180)</f>
        <v>0.7986355100472928</v>
      </c>
      <c r="B5" s="76">
        <v>0</v>
      </c>
      <c r="J5" s="63">
        <v>3</v>
      </c>
      <c r="K5" s="67">
        <f t="shared" si="0"/>
        <v>0.05233595624294383</v>
      </c>
      <c r="L5" s="67">
        <f t="shared" si="1"/>
        <v>0.9986295347545738</v>
      </c>
    </row>
    <row r="6" spans="1:12" ht="16.5">
      <c r="A6" s="75">
        <v>0</v>
      </c>
      <c r="B6" s="76">
        <v>0</v>
      </c>
      <c r="J6" s="63">
        <v>4</v>
      </c>
      <c r="K6" s="67">
        <f t="shared" si="0"/>
        <v>0.0697564737441253</v>
      </c>
      <c r="L6" s="67">
        <f t="shared" si="1"/>
        <v>0.9975640502598242</v>
      </c>
    </row>
    <row r="7" spans="10:12" ht="16.5">
      <c r="J7" s="63">
        <v>5</v>
      </c>
      <c r="K7" s="67">
        <f t="shared" si="0"/>
        <v>0.08715574274765817</v>
      </c>
      <c r="L7" s="67">
        <f t="shared" si="1"/>
        <v>0.9961946980917455</v>
      </c>
    </row>
    <row r="8" spans="10:12" ht="16.5">
      <c r="J8" s="63">
        <v>6</v>
      </c>
      <c r="K8" s="67">
        <f t="shared" si="0"/>
        <v>0.10452846326765346</v>
      </c>
      <c r="L8" s="67">
        <f t="shared" si="1"/>
        <v>0.9945218953682733</v>
      </c>
    </row>
    <row r="9" spans="10:12" ht="16.5">
      <c r="J9" s="63">
        <v>7</v>
      </c>
      <c r="K9" s="67">
        <f t="shared" si="0"/>
        <v>0.12186934340514748</v>
      </c>
      <c r="L9" s="67">
        <f t="shared" si="1"/>
        <v>0.992546151641322</v>
      </c>
    </row>
    <row r="10" spans="10:12" ht="16.5">
      <c r="J10" s="63">
        <v>8</v>
      </c>
      <c r="K10" s="67">
        <f t="shared" si="0"/>
        <v>0.13917310096006544</v>
      </c>
      <c r="L10" s="67">
        <f t="shared" si="1"/>
        <v>0.9902680687415704</v>
      </c>
    </row>
    <row r="11" spans="10:12" ht="16.5">
      <c r="J11" s="63">
        <v>9</v>
      </c>
      <c r="K11" s="67">
        <f t="shared" si="0"/>
        <v>0.15643446504023087</v>
      </c>
      <c r="L11" s="67">
        <f t="shared" si="1"/>
        <v>0.9876883405951378</v>
      </c>
    </row>
    <row r="12" spans="10:12" ht="16.5">
      <c r="J12" s="63">
        <v>10</v>
      </c>
      <c r="K12" s="67">
        <f t="shared" si="0"/>
        <v>0.17364817766693033</v>
      </c>
      <c r="L12" s="67">
        <f t="shared" si="1"/>
        <v>0.984807753012208</v>
      </c>
    </row>
    <row r="13" spans="10:12" ht="16.5">
      <c r="J13" s="63">
        <v>11</v>
      </c>
      <c r="K13" s="67">
        <f t="shared" si="0"/>
        <v>0.1908089953765448</v>
      </c>
      <c r="L13" s="67">
        <f t="shared" si="1"/>
        <v>0.981627183447664</v>
      </c>
    </row>
    <row r="14" spans="10:12" ht="16.5">
      <c r="J14" s="63">
        <v>12</v>
      </c>
      <c r="K14" s="67">
        <f t="shared" si="0"/>
        <v>0.20791169081775931</v>
      </c>
      <c r="L14" s="67">
        <f t="shared" si="1"/>
        <v>0.9781476007338057</v>
      </c>
    </row>
    <row r="15" spans="10:12" ht="16.5">
      <c r="J15" s="63">
        <v>13</v>
      </c>
      <c r="K15" s="67">
        <f t="shared" si="0"/>
        <v>0.224951054343865</v>
      </c>
      <c r="L15" s="67">
        <f t="shared" si="1"/>
        <v>0.9743700647852352</v>
      </c>
    </row>
    <row r="16" spans="10:12" ht="16.5">
      <c r="J16" s="63">
        <v>14</v>
      </c>
      <c r="K16" s="67">
        <f t="shared" si="0"/>
        <v>0.24192189559966773</v>
      </c>
      <c r="L16" s="67">
        <f t="shared" si="1"/>
        <v>0.9702957262759965</v>
      </c>
    </row>
    <row r="17" spans="10:12" ht="16.5">
      <c r="J17" s="63">
        <v>15</v>
      </c>
      <c r="K17" s="67">
        <f t="shared" si="0"/>
        <v>0.25881904510252074</v>
      </c>
      <c r="L17" s="67">
        <f t="shared" si="1"/>
        <v>0.9659258262890683</v>
      </c>
    </row>
    <row r="18" spans="10:12" ht="16.5">
      <c r="J18" s="63">
        <v>16</v>
      </c>
      <c r="K18" s="67">
        <f t="shared" si="0"/>
        <v>0.27563735581699916</v>
      </c>
      <c r="L18" s="67">
        <f t="shared" si="1"/>
        <v>0.9612616959383189</v>
      </c>
    </row>
    <row r="19" spans="10:12" ht="16.5">
      <c r="J19" s="63">
        <v>17</v>
      </c>
      <c r="K19" s="67">
        <f t="shared" si="0"/>
        <v>0.29237170472273677</v>
      </c>
      <c r="L19" s="67">
        <f t="shared" si="1"/>
        <v>0.9563047559630354</v>
      </c>
    </row>
    <row r="20" spans="10:12" ht="16.5">
      <c r="J20" s="63">
        <v>18</v>
      </c>
      <c r="K20" s="67">
        <f t="shared" si="0"/>
        <v>0.3090169943749474</v>
      </c>
      <c r="L20" s="67">
        <f t="shared" si="1"/>
        <v>0.9510565162951535</v>
      </c>
    </row>
    <row r="21" spans="10:12" ht="16.5">
      <c r="J21" s="63">
        <v>19</v>
      </c>
      <c r="K21" s="67">
        <f t="shared" si="0"/>
        <v>0.32556815445715664</v>
      </c>
      <c r="L21" s="67">
        <f t="shared" si="1"/>
        <v>0.9455185755993168</v>
      </c>
    </row>
    <row r="22" spans="10:12" ht="16.5">
      <c r="J22" s="63">
        <v>20</v>
      </c>
      <c r="K22" s="67">
        <f t="shared" si="0"/>
        <v>0.3420201433256687</v>
      </c>
      <c r="L22" s="67">
        <f t="shared" si="1"/>
        <v>0.9396926207859084</v>
      </c>
    </row>
    <row r="23" spans="10:12" ht="16.5">
      <c r="J23" s="63">
        <v>21</v>
      </c>
      <c r="K23" s="67">
        <f t="shared" si="0"/>
        <v>0.35836794954530027</v>
      </c>
      <c r="L23" s="67">
        <f t="shared" si="1"/>
        <v>0.9335804264972017</v>
      </c>
    </row>
    <row r="24" spans="10:12" ht="16.5">
      <c r="J24" s="63">
        <v>22</v>
      </c>
      <c r="K24" s="67">
        <f t="shared" si="0"/>
        <v>0.374606593415912</v>
      </c>
      <c r="L24" s="67">
        <f t="shared" si="1"/>
        <v>0.9271838545667874</v>
      </c>
    </row>
    <row r="25" spans="10:12" ht="16.5">
      <c r="J25" s="63">
        <v>23</v>
      </c>
      <c r="K25" s="67">
        <f t="shared" si="0"/>
        <v>0.3907311284892737</v>
      </c>
      <c r="L25" s="67">
        <f t="shared" si="1"/>
        <v>0.9205048534524404</v>
      </c>
    </row>
    <row r="26" spans="10:12" ht="16.5">
      <c r="J26" s="63">
        <v>24</v>
      </c>
      <c r="K26" s="67">
        <f t="shared" si="0"/>
        <v>0.40673664307580015</v>
      </c>
      <c r="L26" s="67">
        <f t="shared" si="1"/>
        <v>0.9135454576426009</v>
      </c>
    </row>
    <row r="27" spans="10:12" ht="16.5">
      <c r="J27" s="63">
        <v>25</v>
      </c>
      <c r="K27" s="67">
        <f t="shared" si="0"/>
        <v>0.42261826174069944</v>
      </c>
      <c r="L27" s="67">
        <f t="shared" si="1"/>
        <v>0.9063077870366499</v>
      </c>
    </row>
    <row r="28" spans="10:12" ht="16.5">
      <c r="J28" s="63">
        <v>26</v>
      </c>
      <c r="K28" s="67">
        <f t="shared" si="0"/>
        <v>0.4383711467890774</v>
      </c>
      <c r="L28" s="67">
        <f t="shared" si="1"/>
        <v>0.898794046299167</v>
      </c>
    </row>
    <row r="29" spans="10:12" ht="16.5">
      <c r="J29" s="63">
        <v>27</v>
      </c>
      <c r="K29" s="67">
        <f t="shared" si="0"/>
        <v>0.45399049973954675</v>
      </c>
      <c r="L29" s="67">
        <f t="shared" si="1"/>
        <v>0.8910065241883679</v>
      </c>
    </row>
    <row r="30" spans="10:12" ht="16.5">
      <c r="J30" s="63">
        <v>28</v>
      </c>
      <c r="K30" s="67">
        <f t="shared" si="0"/>
        <v>0.4694715627858908</v>
      </c>
      <c r="L30" s="67">
        <f t="shared" si="1"/>
        <v>0.882947592858927</v>
      </c>
    </row>
    <row r="31" spans="10:12" ht="16.5">
      <c r="J31" s="63">
        <v>29</v>
      </c>
      <c r="K31" s="67">
        <f t="shared" si="0"/>
        <v>0.48480962024633706</v>
      </c>
      <c r="L31" s="67">
        <f t="shared" si="1"/>
        <v>0.8746197071393957</v>
      </c>
    </row>
    <row r="32" spans="10:12" ht="16.5">
      <c r="J32" s="63">
        <v>30</v>
      </c>
      <c r="K32" s="67">
        <f t="shared" si="0"/>
        <v>0.49999999999999994</v>
      </c>
      <c r="L32" s="67">
        <f t="shared" si="1"/>
        <v>0.8660254037844387</v>
      </c>
    </row>
    <row r="33" spans="10:12" ht="16.5">
      <c r="J33" s="63">
        <v>31</v>
      </c>
      <c r="K33" s="67">
        <f t="shared" si="0"/>
        <v>0.5150380749100542</v>
      </c>
      <c r="L33" s="67">
        <f t="shared" si="1"/>
        <v>0.8571673007021123</v>
      </c>
    </row>
    <row r="34" spans="10:12" ht="16.5">
      <c r="J34" s="63">
        <v>32</v>
      </c>
      <c r="K34" s="67">
        <f t="shared" si="0"/>
        <v>0.5299192642332049</v>
      </c>
      <c r="L34" s="67">
        <f t="shared" si="1"/>
        <v>0.848048096156426</v>
      </c>
    </row>
    <row r="35" spans="10:12" ht="16.5">
      <c r="J35" s="63">
        <v>33</v>
      </c>
      <c r="K35" s="67">
        <f t="shared" si="0"/>
        <v>0.5446390350150271</v>
      </c>
      <c r="L35" s="67">
        <f t="shared" si="1"/>
        <v>0.838670567945424</v>
      </c>
    </row>
    <row r="36" spans="10:12" ht="16.5">
      <c r="J36" s="63">
        <v>34</v>
      </c>
      <c r="K36" s="67">
        <f t="shared" si="0"/>
        <v>0.5591929034707469</v>
      </c>
      <c r="L36" s="67">
        <f t="shared" si="1"/>
        <v>0.8290375725550416</v>
      </c>
    </row>
    <row r="37" spans="10:12" ht="16.5">
      <c r="J37" s="63">
        <v>35</v>
      </c>
      <c r="K37" s="67">
        <f t="shared" si="0"/>
        <v>0.573576436351046</v>
      </c>
      <c r="L37" s="67">
        <f t="shared" si="1"/>
        <v>0.8191520442889918</v>
      </c>
    </row>
    <row r="38" spans="10:12" ht="16.5">
      <c r="J38" s="63">
        <v>36</v>
      </c>
      <c r="K38" s="67">
        <f t="shared" si="0"/>
        <v>0.5877852522924731</v>
      </c>
      <c r="L38" s="67">
        <f t="shared" si="1"/>
        <v>0.8090169943749475</v>
      </c>
    </row>
    <row r="39" spans="10:12" ht="16.5">
      <c r="J39" s="63">
        <v>37</v>
      </c>
      <c r="K39" s="67">
        <f t="shared" si="0"/>
        <v>0.6018150231520483</v>
      </c>
      <c r="L39" s="67">
        <f t="shared" si="1"/>
        <v>0.7986355100472928</v>
      </c>
    </row>
    <row r="40" spans="10:12" ht="16.5">
      <c r="J40" s="63">
        <v>38</v>
      </c>
      <c r="K40" s="67">
        <f t="shared" si="0"/>
        <v>0.6156614753256582</v>
      </c>
      <c r="L40" s="67">
        <f t="shared" si="1"/>
        <v>0.788010753606722</v>
      </c>
    </row>
    <row r="41" spans="10:12" ht="16.5">
      <c r="J41" s="63">
        <v>39</v>
      </c>
      <c r="K41" s="67">
        <f t="shared" si="0"/>
        <v>0.6293203910498374</v>
      </c>
      <c r="L41" s="67">
        <f t="shared" si="1"/>
        <v>0.7771459614569709</v>
      </c>
    </row>
    <row r="42" spans="10:12" ht="16.5">
      <c r="J42" s="63">
        <v>40</v>
      </c>
      <c r="K42" s="67">
        <f t="shared" si="0"/>
        <v>0.6427876096865393</v>
      </c>
      <c r="L42" s="67">
        <f t="shared" si="1"/>
        <v>0.766044443118978</v>
      </c>
    </row>
    <row r="43" spans="10:12" ht="16.5">
      <c r="J43" s="63">
        <v>41</v>
      </c>
      <c r="K43" s="67">
        <f t="shared" si="0"/>
        <v>0.6560590289905072</v>
      </c>
      <c r="L43" s="67">
        <f t="shared" si="1"/>
        <v>0.7547095802227721</v>
      </c>
    </row>
    <row r="44" spans="10:12" ht="16.5">
      <c r="J44" s="63">
        <v>42</v>
      </c>
      <c r="K44" s="67">
        <f t="shared" si="0"/>
        <v>0.6691306063588582</v>
      </c>
      <c r="L44" s="67">
        <f t="shared" si="1"/>
        <v>0.7431448254773942</v>
      </c>
    </row>
    <row r="45" spans="10:12" ht="16.5">
      <c r="J45" s="63">
        <v>43</v>
      </c>
      <c r="K45" s="67">
        <f t="shared" si="0"/>
        <v>0.6819983600624985</v>
      </c>
      <c r="L45" s="67">
        <f t="shared" si="1"/>
        <v>0.7313537016191706</v>
      </c>
    </row>
    <row r="46" spans="10:12" ht="16.5">
      <c r="J46" s="63">
        <v>44</v>
      </c>
      <c r="K46" s="67">
        <f t="shared" si="0"/>
        <v>0.6946583704589973</v>
      </c>
      <c r="L46" s="67">
        <f t="shared" si="1"/>
        <v>0.7193398003386512</v>
      </c>
    </row>
    <row r="47" spans="10:12" ht="16.5">
      <c r="J47" s="63">
        <v>45</v>
      </c>
      <c r="K47" s="67">
        <f t="shared" si="0"/>
        <v>0.7071067811865475</v>
      </c>
      <c r="L47" s="67">
        <f t="shared" si="1"/>
        <v>0.7071067811865476</v>
      </c>
    </row>
    <row r="48" spans="10:12" ht="16.5">
      <c r="J48" s="63">
        <v>46</v>
      </c>
      <c r="K48" s="67">
        <f t="shared" si="0"/>
        <v>0.7193398003386511</v>
      </c>
      <c r="L48" s="67">
        <f t="shared" si="1"/>
        <v>0.6946583704589974</v>
      </c>
    </row>
    <row r="49" spans="10:12" ht="16.5">
      <c r="J49" s="63">
        <v>47</v>
      </c>
      <c r="K49" s="67">
        <f t="shared" si="0"/>
        <v>0.7313537016191705</v>
      </c>
      <c r="L49" s="67">
        <f t="shared" si="1"/>
        <v>0.6819983600624985</v>
      </c>
    </row>
    <row r="50" spans="10:12" ht="16.5">
      <c r="J50" s="63">
        <v>48</v>
      </c>
      <c r="K50" s="67">
        <f t="shared" si="0"/>
        <v>0.7431448254773941</v>
      </c>
      <c r="L50" s="67">
        <f t="shared" si="1"/>
        <v>0.6691306063588582</v>
      </c>
    </row>
    <row r="51" spans="10:12" ht="16.5">
      <c r="J51" s="63">
        <v>49</v>
      </c>
      <c r="K51" s="67">
        <f t="shared" si="0"/>
        <v>0.754709580222772</v>
      </c>
      <c r="L51" s="67">
        <f t="shared" si="1"/>
        <v>0.6560590289905073</v>
      </c>
    </row>
    <row r="52" spans="10:12" ht="16.5">
      <c r="J52" s="63">
        <v>50</v>
      </c>
      <c r="K52" s="67">
        <f t="shared" si="0"/>
        <v>0.766044443118978</v>
      </c>
      <c r="L52" s="67">
        <f t="shared" si="1"/>
        <v>0.6427876096865394</v>
      </c>
    </row>
    <row r="53" spans="10:12" ht="16.5">
      <c r="J53" s="63">
        <v>51</v>
      </c>
      <c r="K53" s="67">
        <f t="shared" si="0"/>
        <v>0.7771459614569708</v>
      </c>
      <c r="L53" s="67">
        <f t="shared" si="1"/>
        <v>0.6293203910498375</v>
      </c>
    </row>
    <row r="54" spans="10:12" ht="16.5">
      <c r="J54" s="63">
        <v>52</v>
      </c>
      <c r="K54" s="67">
        <f t="shared" si="0"/>
        <v>0.788010753606722</v>
      </c>
      <c r="L54" s="67">
        <f t="shared" si="1"/>
        <v>0.6156614753256583</v>
      </c>
    </row>
    <row r="55" spans="10:12" ht="16.5">
      <c r="J55" s="63">
        <v>53</v>
      </c>
      <c r="K55" s="67">
        <f t="shared" si="0"/>
        <v>0.7986355100472928</v>
      </c>
      <c r="L55" s="67">
        <f t="shared" si="1"/>
        <v>0.6018150231520484</v>
      </c>
    </row>
    <row r="56" spans="10:12" ht="16.5">
      <c r="J56" s="63">
        <v>54</v>
      </c>
      <c r="K56" s="67">
        <f t="shared" si="0"/>
        <v>0.8090169943749475</v>
      </c>
      <c r="L56" s="67">
        <f t="shared" si="1"/>
        <v>0.5877852522924731</v>
      </c>
    </row>
    <row r="57" spans="10:12" ht="16.5">
      <c r="J57" s="63">
        <v>55</v>
      </c>
      <c r="K57" s="67">
        <f t="shared" si="0"/>
        <v>0.8191520442889918</v>
      </c>
      <c r="L57" s="67">
        <f t="shared" si="1"/>
        <v>0.5735764363510462</v>
      </c>
    </row>
    <row r="58" spans="10:12" ht="16.5">
      <c r="J58" s="63">
        <v>56</v>
      </c>
      <c r="K58" s="67">
        <f t="shared" si="0"/>
        <v>0.8290375725550417</v>
      </c>
      <c r="L58" s="67">
        <f t="shared" si="1"/>
        <v>0.5591929034707468</v>
      </c>
    </row>
    <row r="59" spans="10:12" ht="16.5">
      <c r="J59" s="63">
        <v>57</v>
      </c>
      <c r="K59" s="67">
        <f t="shared" si="0"/>
        <v>0.8386705679454239</v>
      </c>
      <c r="L59" s="67">
        <f t="shared" si="1"/>
        <v>0.5446390350150272</v>
      </c>
    </row>
    <row r="60" spans="10:12" ht="16.5">
      <c r="J60" s="63">
        <v>58</v>
      </c>
      <c r="K60" s="67">
        <f t="shared" si="0"/>
        <v>0.848048096156426</v>
      </c>
      <c r="L60" s="67">
        <f t="shared" si="1"/>
        <v>0.5299192642332049</v>
      </c>
    </row>
    <row r="61" spans="10:12" ht="16.5">
      <c r="J61" s="63">
        <v>59</v>
      </c>
      <c r="K61" s="67">
        <f t="shared" si="0"/>
        <v>0.8571673007021122</v>
      </c>
      <c r="L61" s="67">
        <f t="shared" si="1"/>
        <v>0.5150380749100544</v>
      </c>
    </row>
    <row r="62" spans="10:12" ht="16.5">
      <c r="J62" s="63">
        <v>60</v>
      </c>
      <c r="K62" s="67">
        <f t="shared" si="0"/>
        <v>0.8660254037844386</v>
      </c>
      <c r="L62" s="67">
        <f t="shared" si="1"/>
        <v>0.5000000000000001</v>
      </c>
    </row>
    <row r="63" spans="10:12" ht="16.5">
      <c r="J63" s="63">
        <v>61</v>
      </c>
      <c r="K63" s="67">
        <f t="shared" si="0"/>
        <v>0.8746197071393957</v>
      </c>
      <c r="L63" s="67">
        <f t="shared" si="1"/>
        <v>0.4848096202463371</v>
      </c>
    </row>
    <row r="64" spans="10:12" ht="16.5">
      <c r="J64" s="63">
        <v>62</v>
      </c>
      <c r="K64" s="67">
        <f t="shared" si="0"/>
        <v>0.8829475928589269</v>
      </c>
      <c r="L64" s="67">
        <f t="shared" si="1"/>
        <v>0.46947156278589086</v>
      </c>
    </row>
    <row r="65" spans="10:12" ht="16.5">
      <c r="J65" s="63">
        <v>63</v>
      </c>
      <c r="K65" s="67">
        <f t="shared" si="0"/>
        <v>0.8910065241883678</v>
      </c>
      <c r="L65" s="67">
        <f t="shared" si="1"/>
        <v>0.4539904997395468</v>
      </c>
    </row>
    <row r="66" spans="10:12" ht="16.5">
      <c r="J66" s="63">
        <v>64</v>
      </c>
      <c r="K66" s="67">
        <f t="shared" si="0"/>
        <v>0.898794046299167</v>
      </c>
      <c r="L66" s="67">
        <f t="shared" si="1"/>
        <v>0.43837114678907746</v>
      </c>
    </row>
    <row r="67" spans="10:12" ht="16.5">
      <c r="J67" s="63">
        <v>65</v>
      </c>
      <c r="K67" s="67">
        <f aca="true" t="shared" si="2" ref="K67:K130">SIN(J67*PI()/180)</f>
        <v>0.9063077870366499</v>
      </c>
      <c r="L67" s="67">
        <f aca="true" t="shared" si="3" ref="L67:L130">COS(J67*PI()/180)</f>
        <v>0.42261826174069944</v>
      </c>
    </row>
    <row r="68" spans="10:12" ht="16.5">
      <c r="J68" s="63">
        <v>66</v>
      </c>
      <c r="K68" s="67">
        <f t="shared" si="2"/>
        <v>0.9135454576426009</v>
      </c>
      <c r="L68" s="67">
        <f t="shared" si="3"/>
        <v>0.4067366430758002</v>
      </c>
    </row>
    <row r="69" spans="10:12" ht="16.5">
      <c r="J69" s="63">
        <v>67</v>
      </c>
      <c r="K69" s="67">
        <f t="shared" si="2"/>
        <v>0.9205048534524403</v>
      </c>
      <c r="L69" s="67">
        <f t="shared" si="3"/>
        <v>0.39073112848927394</v>
      </c>
    </row>
    <row r="70" spans="10:12" ht="16.5">
      <c r="J70" s="63">
        <v>68</v>
      </c>
      <c r="K70" s="67">
        <f t="shared" si="2"/>
        <v>0.9271838545667874</v>
      </c>
      <c r="L70" s="67">
        <f t="shared" si="3"/>
        <v>0.37460659341591196</v>
      </c>
    </row>
    <row r="71" spans="10:12" ht="16.5">
      <c r="J71" s="63">
        <v>69</v>
      </c>
      <c r="K71" s="67">
        <f t="shared" si="2"/>
        <v>0.9335804264972017</v>
      </c>
      <c r="L71" s="67">
        <f t="shared" si="3"/>
        <v>0.3583679495453004</v>
      </c>
    </row>
    <row r="72" spans="10:12" ht="16.5">
      <c r="J72" s="63">
        <v>70</v>
      </c>
      <c r="K72" s="67">
        <f t="shared" si="2"/>
        <v>0.9396926207859083</v>
      </c>
      <c r="L72" s="67">
        <f t="shared" si="3"/>
        <v>0.3420201433256688</v>
      </c>
    </row>
    <row r="73" spans="10:12" ht="16.5">
      <c r="J73" s="63">
        <v>71</v>
      </c>
      <c r="K73" s="67">
        <f t="shared" si="2"/>
        <v>0.9455185755993167</v>
      </c>
      <c r="L73" s="67">
        <f t="shared" si="3"/>
        <v>0.32556815445715676</v>
      </c>
    </row>
    <row r="74" spans="10:12" ht="16.5">
      <c r="J74" s="63">
        <v>72</v>
      </c>
      <c r="K74" s="67">
        <f t="shared" si="2"/>
        <v>0.9510565162951535</v>
      </c>
      <c r="L74" s="67">
        <f t="shared" si="3"/>
        <v>0.30901699437494745</v>
      </c>
    </row>
    <row r="75" spans="10:12" ht="16.5">
      <c r="J75" s="63">
        <v>73</v>
      </c>
      <c r="K75" s="67">
        <f t="shared" si="2"/>
        <v>0.9563047559630354</v>
      </c>
      <c r="L75" s="67">
        <f t="shared" si="3"/>
        <v>0.29237170472273677</v>
      </c>
    </row>
    <row r="76" spans="10:12" ht="16.5">
      <c r="J76" s="63">
        <v>74</v>
      </c>
      <c r="K76" s="67">
        <f t="shared" si="2"/>
        <v>0.9612616959383189</v>
      </c>
      <c r="L76" s="67">
        <f t="shared" si="3"/>
        <v>0.27563735581699916</v>
      </c>
    </row>
    <row r="77" spans="10:12" ht="16.5">
      <c r="J77" s="63">
        <v>75</v>
      </c>
      <c r="K77" s="67">
        <f t="shared" si="2"/>
        <v>0.9659258262890683</v>
      </c>
      <c r="L77" s="67">
        <f t="shared" si="3"/>
        <v>0.25881904510252074</v>
      </c>
    </row>
    <row r="78" spans="10:12" ht="16.5">
      <c r="J78" s="63">
        <v>76</v>
      </c>
      <c r="K78" s="67">
        <f t="shared" si="2"/>
        <v>0.9702957262759965</v>
      </c>
      <c r="L78" s="67">
        <f t="shared" si="3"/>
        <v>0.2419218955996679</v>
      </c>
    </row>
    <row r="79" spans="10:12" ht="16.5">
      <c r="J79" s="63">
        <v>77</v>
      </c>
      <c r="K79" s="67">
        <f t="shared" si="2"/>
        <v>0.9743700647852352</v>
      </c>
      <c r="L79" s="67">
        <f t="shared" si="3"/>
        <v>0.22495105434386492</v>
      </c>
    </row>
    <row r="80" spans="10:12" ht="16.5">
      <c r="J80" s="63">
        <v>78</v>
      </c>
      <c r="K80" s="67">
        <f t="shared" si="2"/>
        <v>0.9781476007338056</v>
      </c>
      <c r="L80" s="67">
        <f t="shared" si="3"/>
        <v>0.20791169081775945</v>
      </c>
    </row>
    <row r="81" spans="10:12" ht="16.5">
      <c r="J81" s="63">
        <v>79</v>
      </c>
      <c r="K81" s="67">
        <f t="shared" si="2"/>
        <v>0.981627183447664</v>
      </c>
      <c r="L81" s="67">
        <f t="shared" si="3"/>
        <v>0.19080899537654492</v>
      </c>
    </row>
    <row r="82" spans="10:12" ht="16.5">
      <c r="J82" s="63">
        <v>80</v>
      </c>
      <c r="K82" s="67">
        <f t="shared" si="2"/>
        <v>0.984807753012208</v>
      </c>
      <c r="L82" s="67">
        <f t="shared" si="3"/>
        <v>0.17364817766693041</v>
      </c>
    </row>
    <row r="83" spans="10:12" ht="16.5">
      <c r="J83" s="63">
        <v>81</v>
      </c>
      <c r="K83" s="67">
        <f t="shared" si="2"/>
        <v>0.9876883405951378</v>
      </c>
      <c r="L83" s="67">
        <f t="shared" si="3"/>
        <v>0.15643446504023092</v>
      </c>
    </row>
    <row r="84" spans="10:12" ht="16.5">
      <c r="J84" s="63">
        <v>82</v>
      </c>
      <c r="K84" s="67">
        <f t="shared" si="2"/>
        <v>0.9902680687415703</v>
      </c>
      <c r="L84" s="67">
        <f t="shared" si="3"/>
        <v>0.1391731009600657</v>
      </c>
    </row>
    <row r="85" spans="10:12" ht="16.5">
      <c r="J85" s="63">
        <v>83</v>
      </c>
      <c r="K85" s="67">
        <f t="shared" si="2"/>
        <v>0.992546151641322</v>
      </c>
      <c r="L85" s="67">
        <f t="shared" si="3"/>
        <v>0.12186934340514749</v>
      </c>
    </row>
    <row r="86" spans="10:12" ht="16.5">
      <c r="J86" s="63">
        <v>84</v>
      </c>
      <c r="K86" s="67">
        <f t="shared" si="2"/>
        <v>0.9945218953682733</v>
      </c>
      <c r="L86" s="67">
        <f t="shared" si="3"/>
        <v>0.10452846326765346</v>
      </c>
    </row>
    <row r="87" spans="10:12" ht="16.5">
      <c r="J87" s="63">
        <v>85</v>
      </c>
      <c r="K87" s="67">
        <f t="shared" si="2"/>
        <v>0.9961946980917455</v>
      </c>
      <c r="L87" s="67">
        <f t="shared" si="3"/>
        <v>0.08715574274765814</v>
      </c>
    </row>
    <row r="88" spans="10:12" ht="16.5">
      <c r="J88" s="63">
        <v>86</v>
      </c>
      <c r="K88" s="67">
        <f t="shared" si="2"/>
        <v>0.9975640502598242</v>
      </c>
      <c r="L88" s="67">
        <f t="shared" si="3"/>
        <v>0.06975647374412546</v>
      </c>
    </row>
    <row r="89" spans="10:12" ht="16.5">
      <c r="J89" s="63">
        <v>87</v>
      </c>
      <c r="K89" s="67">
        <f t="shared" si="2"/>
        <v>0.9986295347545738</v>
      </c>
      <c r="L89" s="67">
        <f t="shared" si="3"/>
        <v>0.052335956242943966</v>
      </c>
    </row>
    <row r="90" spans="10:12" ht="16.5">
      <c r="J90" s="63">
        <v>88</v>
      </c>
      <c r="K90" s="67">
        <f t="shared" si="2"/>
        <v>0.9993908270190958</v>
      </c>
      <c r="L90" s="67">
        <f t="shared" si="3"/>
        <v>0.03489949670250108</v>
      </c>
    </row>
    <row r="91" spans="10:12" ht="16.5">
      <c r="J91" s="63">
        <v>89</v>
      </c>
      <c r="K91" s="67">
        <f t="shared" si="2"/>
        <v>0.9998476951563913</v>
      </c>
      <c r="L91" s="67">
        <f t="shared" si="3"/>
        <v>0.017452406437283376</v>
      </c>
    </row>
    <row r="92" spans="10:12" ht="16.5">
      <c r="J92" s="63">
        <v>90</v>
      </c>
      <c r="K92" s="67">
        <f t="shared" si="2"/>
        <v>1</v>
      </c>
      <c r="L92" s="67">
        <f t="shared" si="3"/>
        <v>6.1257422745431E-17</v>
      </c>
    </row>
    <row r="93" spans="10:12" ht="16.5">
      <c r="J93" s="63">
        <v>91</v>
      </c>
      <c r="K93" s="67">
        <f t="shared" si="2"/>
        <v>0.9998476951563913</v>
      </c>
      <c r="L93" s="67">
        <f t="shared" si="3"/>
        <v>-0.017452406437283477</v>
      </c>
    </row>
    <row r="94" spans="10:12" ht="16.5">
      <c r="J94" s="63">
        <v>92</v>
      </c>
      <c r="K94" s="67">
        <f t="shared" si="2"/>
        <v>0.9993908270190958</v>
      </c>
      <c r="L94" s="67">
        <f t="shared" si="3"/>
        <v>-0.03489949670250073</v>
      </c>
    </row>
    <row r="95" spans="10:12" ht="16.5">
      <c r="J95" s="63">
        <v>93</v>
      </c>
      <c r="K95" s="67">
        <f t="shared" si="2"/>
        <v>0.9986295347545738</v>
      </c>
      <c r="L95" s="67">
        <f t="shared" si="3"/>
        <v>-0.05233595624294362</v>
      </c>
    </row>
    <row r="96" spans="10:12" ht="16.5">
      <c r="J96" s="63">
        <v>94</v>
      </c>
      <c r="K96" s="67">
        <f t="shared" si="2"/>
        <v>0.9975640502598242</v>
      </c>
      <c r="L96" s="67">
        <f t="shared" si="3"/>
        <v>-0.06975647374412533</v>
      </c>
    </row>
    <row r="97" spans="10:12" ht="16.5">
      <c r="J97" s="63">
        <v>95</v>
      </c>
      <c r="K97" s="67">
        <f t="shared" si="2"/>
        <v>0.9961946980917455</v>
      </c>
      <c r="L97" s="67">
        <f t="shared" si="3"/>
        <v>-0.08715574274765824</v>
      </c>
    </row>
    <row r="98" spans="10:12" ht="16.5">
      <c r="J98" s="63">
        <v>96</v>
      </c>
      <c r="K98" s="67">
        <f t="shared" si="2"/>
        <v>0.9945218953682734</v>
      </c>
      <c r="L98" s="67">
        <f t="shared" si="3"/>
        <v>-0.10452846326765333</v>
      </c>
    </row>
    <row r="99" spans="10:12" ht="16.5">
      <c r="J99" s="63">
        <v>97</v>
      </c>
      <c r="K99" s="67">
        <f t="shared" si="2"/>
        <v>0.9925461516413221</v>
      </c>
      <c r="L99" s="67">
        <f t="shared" si="3"/>
        <v>-0.12186934340514737</v>
      </c>
    </row>
    <row r="100" spans="10:12" ht="16.5">
      <c r="J100" s="63">
        <v>98</v>
      </c>
      <c r="K100" s="67">
        <f t="shared" si="2"/>
        <v>0.9902680687415704</v>
      </c>
      <c r="L100" s="67">
        <f t="shared" si="3"/>
        <v>-0.13917310096006535</v>
      </c>
    </row>
    <row r="101" spans="10:12" ht="16.5">
      <c r="J101" s="63">
        <v>99</v>
      </c>
      <c r="K101" s="67">
        <f t="shared" si="2"/>
        <v>0.9876883405951377</v>
      </c>
      <c r="L101" s="67">
        <f t="shared" si="3"/>
        <v>-0.15643446504023104</v>
      </c>
    </row>
    <row r="102" spans="10:12" ht="16.5">
      <c r="J102" s="63">
        <v>100</v>
      </c>
      <c r="K102" s="67">
        <f t="shared" si="2"/>
        <v>0.984807753012208</v>
      </c>
      <c r="L102" s="67">
        <f t="shared" si="3"/>
        <v>-0.1736481776669303</v>
      </c>
    </row>
    <row r="103" spans="10:12" ht="16.5">
      <c r="J103" s="63">
        <v>101</v>
      </c>
      <c r="K103" s="67">
        <f t="shared" si="2"/>
        <v>0.981627183447664</v>
      </c>
      <c r="L103" s="67">
        <f t="shared" si="3"/>
        <v>-0.1908089953765448</v>
      </c>
    </row>
    <row r="104" spans="10:12" ht="16.5">
      <c r="J104" s="63">
        <v>102</v>
      </c>
      <c r="K104" s="67">
        <f t="shared" si="2"/>
        <v>0.9781476007338057</v>
      </c>
      <c r="L104" s="67">
        <f t="shared" si="3"/>
        <v>-0.20791169081775912</v>
      </c>
    </row>
    <row r="105" spans="10:12" ht="16.5">
      <c r="J105" s="63">
        <v>103</v>
      </c>
      <c r="K105" s="67">
        <f t="shared" si="2"/>
        <v>0.9743700647852352</v>
      </c>
      <c r="L105" s="67">
        <f t="shared" si="3"/>
        <v>-0.2249510543438648</v>
      </c>
    </row>
    <row r="106" spans="10:12" ht="16.5">
      <c r="J106" s="63">
        <v>104</v>
      </c>
      <c r="K106" s="67">
        <f t="shared" si="2"/>
        <v>0.9702957262759965</v>
      </c>
      <c r="L106" s="67">
        <f t="shared" si="3"/>
        <v>-0.24192189559966779</v>
      </c>
    </row>
    <row r="107" spans="10:12" ht="16.5">
      <c r="J107" s="63">
        <v>105</v>
      </c>
      <c r="K107" s="67">
        <f t="shared" si="2"/>
        <v>0.9659258262890683</v>
      </c>
      <c r="L107" s="67">
        <f t="shared" si="3"/>
        <v>-0.25881904510252085</v>
      </c>
    </row>
    <row r="108" spans="10:12" ht="16.5">
      <c r="J108" s="63">
        <v>106</v>
      </c>
      <c r="K108" s="67">
        <f t="shared" si="2"/>
        <v>0.9612616959383189</v>
      </c>
      <c r="L108" s="67">
        <f t="shared" si="3"/>
        <v>-0.27563735581699905</v>
      </c>
    </row>
    <row r="109" spans="10:12" ht="16.5">
      <c r="J109" s="63">
        <v>107</v>
      </c>
      <c r="K109" s="67">
        <f t="shared" si="2"/>
        <v>0.9563047559630355</v>
      </c>
      <c r="L109" s="67">
        <f t="shared" si="3"/>
        <v>-0.29237170472273666</v>
      </c>
    </row>
    <row r="110" spans="10:12" ht="16.5">
      <c r="J110" s="63">
        <v>108</v>
      </c>
      <c r="K110" s="67">
        <f t="shared" si="2"/>
        <v>0.9510565162951536</v>
      </c>
      <c r="L110" s="67">
        <f t="shared" si="3"/>
        <v>-0.30901699437494734</v>
      </c>
    </row>
    <row r="111" spans="10:12" ht="16.5">
      <c r="J111" s="63">
        <v>109</v>
      </c>
      <c r="K111" s="67">
        <f t="shared" si="2"/>
        <v>0.9455185755993168</v>
      </c>
      <c r="L111" s="67">
        <f t="shared" si="3"/>
        <v>-0.3255681544571564</v>
      </c>
    </row>
    <row r="112" spans="10:12" ht="16.5">
      <c r="J112" s="63">
        <v>110</v>
      </c>
      <c r="K112" s="67">
        <f t="shared" si="2"/>
        <v>0.9396926207859084</v>
      </c>
      <c r="L112" s="67">
        <f t="shared" si="3"/>
        <v>-0.3420201433256687</v>
      </c>
    </row>
    <row r="113" spans="10:12" ht="16.5">
      <c r="J113" s="63">
        <v>111</v>
      </c>
      <c r="K113" s="67">
        <f t="shared" si="2"/>
        <v>0.9335804264972017</v>
      </c>
      <c r="L113" s="67">
        <f t="shared" si="3"/>
        <v>-0.35836794954530027</v>
      </c>
    </row>
    <row r="114" spans="10:12" ht="16.5">
      <c r="J114" s="63">
        <v>112</v>
      </c>
      <c r="K114" s="67">
        <f t="shared" si="2"/>
        <v>0.9271838545667874</v>
      </c>
      <c r="L114" s="67">
        <f t="shared" si="3"/>
        <v>-0.37460659341591207</v>
      </c>
    </row>
    <row r="115" spans="10:12" ht="16.5">
      <c r="J115" s="63">
        <v>113</v>
      </c>
      <c r="K115" s="67">
        <f t="shared" si="2"/>
        <v>0.9205048534524404</v>
      </c>
      <c r="L115" s="67">
        <f t="shared" si="3"/>
        <v>-0.3907311284892736</v>
      </c>
    </row>
    <row r="116" spans="10:12" ht="16.5">
      <c r="J116" s="63">
        <v>114</v>
      </c>
      <c r="K116" s="67">
        <f t="shared" si="2"/>
        <v>0.913545457642601</v>
      </c>
      <c r="L116" s="67">
        <f t="shared" si="3"/>
        <v>-0.40673664307580004</v>
      </c>
    </row>
    <row r="117" spans="10:12" ht="16.5">
      <c r="J117" s="63">
        <v>115</v>
      </c>
      <c r="K117" s="67">
        <f t="shared" si="2"/>
        <v>0.90630778703665</v>
      </c>
      <c r="L117" s="67">
        <f t="shared" si="3"/>
        <v>-0.42261826174069933</v>
      </c>
    </row>
    <row r="118" spans="10:12" ht="16.5">
      <c r="J118" s="63">
        <v>116</v>
      </c>
      <c r="K118" s="67">
        <f t="shared" si="2"/>
        <v>0.8987940462991669</v>
      </c>
      <c r="L118" s="67">
        <f t="shared" si="3"/>
        <v>-0.4383711467890775</v>
      </c>
    </row>
    <row r="119" spans="10:12" ht="16.5">
      <c r="J119" s="63">
        <v>117</v>
      </c>
      <c r="K119" s="67">
        <f t="shared" si="2"/>
        <v>0.8910065241883679</v>
      </c>
      <c r="L119" s="67">
        <f t="shared" si="3"/>
        <v>-0.4539904997395467</v>
      </c>
    </row>
    <row r="120" spans="10:12" ht="16.5">
      <c r="J120" s="63">
        <v>118</v>
      </c>
      <c r="K120" s="67">
        <f t="shared" si="2"/>
        <v>0.8829475928589271</v>
      </c>
      <c r="L120" s="67">
        <f t="shared" si="3"/>
        <v>-0.46947156278589053</v>
      </c>
    </row>
    <row r="121" spans="10:12" ht="16.5">
      <c r="J121" s="63">
        <v>119</v>
      </c>
      <c r="K121" s="67">
        <f t="shared" si="2"/>
        <v>0.8746197071393959</v>
      </c>
      <c r="L121" s="67">
        <f t="shared" si="3"/>
        <v>-0.484809620246337</v>
      </c>
    </row>
    <row r="122" spans="10:12" ht="16.5">
      <c r="J122" s="63">
        <v>120</v>
      </c>
      <c r="K122" s="67">
        <f t="shared" si="2"/>
        <v>0.8660254037844387</v>
      </c>
      <c r="L122" s="67">
        <f t="shared" si="3"/>
        <v>-0.4999999999999998</v>
      </c>
    </row>
    <row r="123" spans="10:12" ht="16.5">
      <c r="J123" s="63">
        <v>121</v>
      </c>
      <c r="K123" s="67">
        <f t="shared" si="2"/>
        <v>0.8571673007021123</v>
      </c>
      <c r="L123" s="67">
        <f t="shared" si="3"/>
        <v>-0.5150380749100543</v>
      </c>
    </row>
    <row r="124" spans="10:12" ht="16.5">
      <c r="J124" s="63">
        <v>122</v>
      </c>
      <c r="K124" s="67">
        <f t="shared" si="2"/>
        <v>0.8480480961564261</v>
      </c>
      <c r="L124" s="67">
        <f t="shared" si="3"/>
        <v>-0.5299192642332048</v>
      </c>
    </row>
    <row r="125" spans="10:12" ht="16.5">
      <c r="J125" s="63">
        <v>123</v>
      </c>
      <c r="K125" s="67">
        <f t="shared" si="2"/>
        <v>0.8386705679454239</v>
      </c>
      <c r="L125" s="67">
        <f t="shared" si="3"/>
        <v>-0.5446390350150271</v>
      </c>
    </row>
    <row r="126" spans="10:12" ht="16.5">
      <c r="J126" s="63">
        <v>124</v>
      </c>
      <c r="K126" s="67">
        <f t="shared" si="2"/>
        <v>0.8290375725550417</v>
      </c>
      <c r="L126" s="67">
        <f t="shared" si="3"/>
        <v>-0.5591929034707467</v>
      </c>
    </row>
    <row r="127" spans="10:12" ht="16.5">
      <c r="J127" s="63">
        <v>125</v>
      </c>
      <c r="K127" s="67">
        <f t="shared" si="2"/>
        <v>0.819152044288992</v>
      </c>
      <c r="L127" s="67">
        <f t="shared" si="3"/>
        <v>-0.5735764363510458</v>
      </c>
    </row>
    <row r="128" spans="10:12" ht="16.5">
      <c r="J128" s="63">
        <v>126</v>
      </c>
      <c r="K128" s="67">
        <f t="shared" si="2"/>
        <v>0.8090169943749475</v>
      </c>
      <c r="L128" s="67">
        <f t="shared" si="3"/>
        <v>-0.587785252292473</v>
      </c>
    </row>
    <row r="129" spans="10:12" ht="16.5">
      <c r="J129" s="63">
        <v>127</v>
      </c>
      <c r="K129" s="67">
        <f t="shared" si="2"/>
        <v>0.7986355100472927</v>
      </c>
      <c r="L129" s="67">
        <f t="shared" si="3"/>
        <v>-0.6018150231520484</v>
      </c>
    </row>
    <row r="130" spans="10:12" ht="16.5">
      <c r="J130" s="63">
        <v>128</v>
      </c>
      <c r="K130" s="67">
        <f t="shared" si="2"/>
        <v>0.788010753606722</v>
      </c>
      <c r="L130" s="67">
        <f t="shared" si="3"/>
        <v>-0.6156614753256583</v>
      </c>
    </row>
    <row r="131" spans="10:12" ht="16.5">
      <c r="J131" s="63">
        <v>129</v>
      </c>
      <c r="K131" s="67">
        <f aca="true" t="shared" si="4" ref="K131:K194">SIN(J131*PI()/180)</f>
        <v>0.777145961456971</v>
      </c>
      <c r="L131" s="67">
        <f aca="true" t="shared" si="5" ref="L131:L194">COS(J131*PI()/180)</f>
        <v>-0.6293203910498373</v>
      </c>
    </row>
    <row r="132" spans="10:12" ht="16.5">
      <c r="J132" s="63">
        <v>130</v>
      </c>
      <c r="K132" s="67">
        <f t="shared" si="4"/>
        <v>0.766044443118978</v>
      </c>
      <c r="L132" s="67">
        <f t="shared" si="5"/>
        <v>-0.6427876096865394</v>
      </c>
    </row>
    <row r="133" spans="10:12" ht="16.5">
      <c r="J133" s="63">
        <v>131</v>
      </c>
      <c r="K133" s="67">
        <f t="shared" si="4"/>
        <v>0.7547095802227718</v>
      </c>
      <c r="L133" s="67">
        <f t="shared" si="5"/>
        <v>-0.6560590289905075</v>
      </c>
    </row>
    <row r="134" spans="10:12" ht="16.5">
      <c r="J134" s="63">
        <v>132</v>
      </c>
      <c r="K134" s="67">
        <f t="shared" si="4"/>
        <v>0.7431448254773942</v>
      </c>
      <c r="L134" s="67">
        <f t="shared" si="5"/>
        <v>-0.6691306063588582</v>
      </c>
    </row>
    <row r="135" spans="10:12" ht="16.5">
      <c r="J135" s="63">
        <v>133</v>
      </c>
      <c r="K135" s="67">
        <f t="shared" si="4"/>
        <v>0.7313537016191706</v>
      </c>
      <c r="L135" s="67">
        <f t="shared" si="5"/>
        <v>-0.6819983600624984</v>
      </c>
    </row>
    <row r="136" spans="10:12" ht="16.5">
      <c r="J136" s="63">
        <v>134</v>
      </c>
      <c r="K136" s="67">
        <f t="shared" si="4"/>
        <v>0.7193398003386514</v>
      </c>
      <c r="L136" s="67">
        <f t="shared" si="5"/>
        <v>-0.694658370458997</v>
      </c>
    </row>
    <row r="137" spans="10:12" ht="16.5">
      <c r="J137" s="63">
        <v>135</v>
      </c>
      <c r="K137" s="67">
        <f t="shared" si="4"/>
        <v>0.7071067811865476</v>
      </c>
      <c r="L137" s="67">
        <f t="shared" si="5"/>
        <v>-0.7071067811865475</v>
      </c>
    </row>
    <row r="138" spans="10:12" ht="16.5">
      <c r="J138" s="63">
        <v>136</v>
      </c>
      <c r="K138" s="67">
        <f t="shared" si="4"/>
        <v>0.6946583704589971</v>
      </c>
      <c r="L138" s="67">
        <f t="shared" si="5"/>
        <v>-0.7193398003386512</v>
      </c>
    </row>
    <row r="139" spans="10:12" ht="16.5">
      <c r="J139" s="63">
        <v>137</v>
      </c>
      <c r="K139" s="67">
        <f t="shared" si="4"/>
        <v>0.6819983600624986</v>
      </c>
      <c r="L139" s="67">
        <f t="shared" si="5"/>
        <v>-0.7313537016191705</v>
      </c>
    </row>
    <row r="140" spans="10:12" ht="16.5">
      <c r="J140" s="63">
        <v>138</v>
      </c>
      <c r="K140" s="67">
        <f t="shared" si="4"/>
        <v>0.6691306063588583</v>
      </c>
      <c r="L140" s="67">
        <f t="shared" si="5"/>
        <v>-0.743144825477394</v>
      </c>
    </row>
    <row r="141" spans="10:12" ht="16.5">
      <c r="J141" s="63">
        <v>139</v>
      </c>
      <c r="K141" s="67">
        <f t="shared" si="4"/>
        <v>0.6560590289905073</v>
      </c>
      <c r="L141" s="67">
        <f t="shared" si="5"/>
        <v>-0.754709580222772</v>
      </c>
    </row>
    <row r="142" spans="10:12" ht="16.5">
      <c r="J142" s="63">
        <v>140</v>
      </c>
      <c r="K142" s="67">
        <f t="shared" si="4"/>
        <v>0.6427876096865395</v>
      </c>
      <c r="L142" s="67">
        <f t="shared" si="5"/>
        <v>-0.7660444431189779</v>
      </c>
    </row>
    <row r="143" spans="10:12" ht="16.5">
      <c r="J143" s="63">
        <v>141</v>
      </c>
      <c r="K143" s="67">
        <f t="shared" si="4"/>
        <v>0.6293203910498377</v>
      </c>
      <c r="L143" s="67">
        <f t="shared" si="5"/>
        <v>-0.7771459614569707</v>
      </c>
    </row>
    <row r="144" spans="10:12" ht="16.5">
      <c r="J144" s="63">
        <v>142</v>
      </c>
      <c r="K144" s="67">
        <f t="shared" si="4"/>
        <v>0.6156614753256584</v>
      </c>
      <c r="L144" s="67">
        <f t="shared" si="5"/>
        <v>-0.7880107536067219</v>
      </c>
    </row>
    <row r="145" spans="10:12" ht="16.5">
      <c r="J145" s="63">
        <v>143</v>
      </c>
      <c r="K145" s="67">
        <f t="shared" si="4"/>
        <v>0.6018150231520482</v>
      </c>
      <c r="L145" s="67">
        <f t="shared" si="5"/>
        <v>-0.7986355100472929</v>
      </c>
    </row>
    <row r="146" spans="10:12" ht="16.5">
      <c r="J146" s="63">
        <v>144</v>
      </c>
      <c r="K146" s="67">
        <f t="shared" si="4"/>
        <v>0.5877852522924732</v>
      </c>
      <c r="L146" s="67">
        <f t="shared" si="5"/>
        <v>-0.8090169943749473</v>
      </c>
    </row>
    <row r="147" spans="10:12" ht="16.5">
      <c r="J147" s="63">
        <v>145</v>
      </c>
      <c r="K147" s="67">
        <f t="shared" si="4"/>
        <v>0.5735764363510464</v>
      </c>
      <c r="L147" s="67">
        <f t="shared" si="5"/>
        <v>-0.8191520442889916</v>
      </c>
    </row>
    <row r="148" spans="10:12" ht="16.5">
      <c r="J148" s="63">
        <v>146</v>
      </c>
      <c r="K148" s="67">
        <f t="shared" si="4"/>
        <v>0.5591929034707469</v>
      </c>
      <c r="L148" s="67">
        <f t="shared" si="5"/>
        <v>-0.8290375725550416</v>
      </c>
    </row>
    <row r="149" spans="10:12" ht="16.5">
      <c r="J149" s="63">
        <v>147</v>
      </c>
      <c r="K149" s="67">
        <f t="shared" si="4"/>
        <v>0.544639035015027</v>
      </c>
      <c r="L149" s="67">
        <f t="shared" si="5"/>
        <v>-0.8386705679454242</v>
      </c>
    </row>
    <row r="150" spans="10:12" ht="16.5">
      <c r="J150" s="63">
        <v>148</v>
      </c>
      <c r="K150" s="67">
        <f t="shared" si="4"/>
        <v>0.5299192642332049</v>
      </c>
      <c r="L150" s="67">
        <f t="shared" si="5"/>
        <v>-0.848048096156426</v>
      </c>
    </row>
    <row r="151" spans="10:12" ht="16.5">
      <c r="J151" s="63">
        <v>149</v>
      </c>
      <c r="K151" s="67">
        <f t="shared" si="4"/>
        <v>0.5150380749100544</v>
      </c>
      <c r="L151" s="67">
        <f t="shared" si="5"/>
        <v>-0.8571673007021122</v>
      </c>
    </row>
    <row r="152" spans="10:12" ht="16.5">
      <c r="J152" s="63">
        <v>150</v>
      </c>
      <c r="K152" s="67">
        <f t="shared" si="4"/>
        <v>0.49999999999999994</v>
      </c>
      <c r="L152" s="67">
        <f t="shared" si="5"/>
        <v>-0.8660254037844387</v>
      </c>
    </row>
    <row r="153" spans="10:12" ht="16.5">
      <c r="J153" s="63">
        <v>151</v>
      </c>
      <c r="K153" s="67">
        <f t="shared" si="4"/>
        <v>0.48480962024633717</v>
      </c>
      <c r="L153" s="67">
        <f t="shared" si="5"/>
        <v>-0.8746197071393957</v>
      </c>
    </row>
    <row r="154" spans="10:12" ht="16.5">
      <c r="J154" s="63">
        <v>152</v>
      </c>
      <c r="K154" s="67">
        <f t="shared" si="4"/>
        <v>0.4694715627858911</v>
      </c>
      <c r="L154" s="67">
        <f t="shared" si="5"/>
        <v>-0.8829475928589268</v>
      </c>
    </row>
    <row r="155" spans="10:12" ht="16.5">
      <c r="J155" s="63">
        <v>153</v>
      </c>
      <c r="K155" s="67">
        <f t="shared" si="4"/>
        <v>0.45399049973954686</v>
      </c>
      <c r="L155" s="67">
        <f t="shared" si="5"/>
        <v>-0.8910065241883678</v>
      </c>
    </row>
    <row r="156" spans="10:12" ht="16.5">
      <c r="J156" s="63">
        <v>154</v>
      </c>
      <c r="K156" s="67">
        <f t="shared" si="4"/>
        <v>0.4383711467890773</v>
      </c>
      <c r="L156" s="67">
        <f t="shared" si="5"/>
        <v>-0.898794046299167</v>
      </c>
    </row>
    <row r="157" spans="10:12" ht="16.5">
      <c r="J157" s="63">
        <v>155</v>
      </c>
      <c r="K157" s="67">
        <f t="shared" si="4"/>
        <v>0.4226182617406995</v>
      </c>
      <c r="L157" s="67">
        <f t="shared" si="5"/>
        <v>-0.9063077870366499</v>
      </c>
    </row>
    <row r="158" spans="10:12" ht="16.5">
      <c r="J158" s="63">
        <v>156</v>
      </c>
      <c r="K158" s="67">
        <f t="shared" si="4"/>
        <v>0.40673664307580043</v>
      </c>
      <c r="L158" s="67">
        <f t="shared" si="5"/>
        <v>-0.9135454576426008</v>
      </c>
    </row>
    <row r="159" spans="10:12" ht="16.5">
      <c r="J159" s="63">
        <v>157</v>
      </c>
      <c r="K159" s="67">
        <f t="shared" si="4"/>
        <v>0.39073112848927416</v>
      </c>
      <c r="L159" s="67">
        <f t="shared" si="5"/>
        <v>-0.9205048534524402</v>
      </c>
    </row>
    <row r="160" spans="10:12" ht="16.5">
      <c r="J160" s="63">
        <v>158</v>
      </c>
      <c r="K160" s="67">
        <f t="shared" si="4"/>
        <v>0.37460659341591224</v>
      </c>
      <c r="L160" s="67">
        <f t="shared" si="5"/>
        <v>-0.9271838545667873</v>
      </c>
    </row>
    <row r="161" spans="10:12" ht="16.5">
      <c r="J161" s="63">
        <v>159</v>
      </c>
      <c r="K161" s="67">
        <f t="shared" si="4"/>
        <v>0.3583679495453002</v>
      </c>
      <c r="L161" s="67">
        <f t="shared" si="5"/>
        <v>-0.9335804264972017</v>
      </c>
    </row>
    <row r="162" spans="10:12" ht="16.5">
      <c r="J162" s="63">
        <v>160</v>
      </c>
      <c r="K162" s="67">
        <f t="shared" si="4"/>
        <v>0.3420201433256689</v>
      </c>
      <c r="L162" s="67">
        <f t="shared" si="5"/>
        <v>-0.9396926207859083</v>
      </c>
    </row>
    <row r="163" spans="10:12" ht="16.5">
      <c r="J163" s="63">
        <v>161</v>
      </c>
      <c r="K163" s="67">
        <f t="shared" si="4"/>
        <v>0.32556815445715703</v>
      </c>
      <c r="L163" s="67">
        <f t="shared" si="5"/>
        <v>-0.9455185755993167</v>
      </c>
    </row>
    <row r="164" spans="10:12" ht="16.5">
      <c r="J164" s="63">
        <v>162</v>
      </c>
      <c r="K164" s="67">
        <f t="shared" si="4"/>
        <v>0.3090169943749475</v>
      </c>
      <c r="L164" s="67">
        <f t="shared" si="5"/>
        <v>-0.9510565162951535</v>
      </c>
    </row>
    <row r="165" spans="10:12" ht="16.5">
      <c r="J165" s="63">
        <v>163</v>
      </c>
      <c r="K165" s="67">
        <f t="shared" si="4"/>
        <v>0.29237170472273705</v>
      </c>
      <c r="L165" s="67">
        <f t="shared" si="5"/>
        <v>-0.9563047559630354</v>
      </c>
    </row>
    <row r="166" spans="10:12" ht="16.5">
      <c r="J166" s="63">
        <v>164</v>
      </c>
      <c r="K166" s="67">
        <f t="shared" si="4"/>
        <v>0.27563735581699966</v>
      </c>
      <c r="L166" s="67">
        <f t="shared" si="5"/>
        <v>-0.9612616959383187</v>
      </c>
    </row>
    <row r="167" spans="10:12" ht="16.5">
      <c r="J167" s="63">
        <v>165</v>
      </c>
      <c r="K167" s="67">
        <f t="shared" si="4"/>
        <v>0.258819045102521</v>
      </c>
      <c r="L167" s="67">
        <f t="shared" si="5"/>
        <v>-0.9659258262890682</v>
      </c>
    </row>
    <row r="168" spans="10:12" ht="16.5">
      <c r="J168" s="63">
        <v>166</v>
      </c>
      <c r="K168" s="67">
        <f t="shared" si="4"/>
        <v>0.24192189559966773</v>
      </c>
      <c r="L168" s="67">
        <f t="shared" si="5"/>
        <v>-0.9702957262759965</v>
      </c>
    </row>
    <row r="169" spans="10:12" ht="16.5">
      <c r="J169" s="63">
        <v>167</v>
      </c>
      <c r="K169" s="67">
        <f t="shared" si="4"/>
        <v>0.22495105434386478</v>
      </c>
      <c r="L169" s="67">
        <f t="shared" si="5"/>
        <v>-0.9743700647852352</v>
      </c>
    </row>
    <row r="170" spans="10:12" ht="16.5">
      <c r="J170" s="63">
        <v>168</v>
      </c>
      <c r="K170" s="67">
        <f t="shared" si="4"/>
        <v>0.20791169081775931</v>
      </c>
      <c r="L170" s="67">
        <f t="shared" si="5"/>
        <v>-0.9781476007338057</v>
      </c>
    </row>
    <row r="171" spans="10:12" ht="16.5">
      <c r="J171" s="63">
        <v>169</v>
      </c>
      <c r="K171" s="67">
        <f t="shared" si="4"/>
        <v>0.19080899537654497</v>
      </c>
      <c r="L171" s="67">
        <f t="shared" si="5"/>
        <v>-0.981627183447664</v>
      </c>
    </row>
    <row r="172" spans="10:12" ht="16.5">
      <c r="J172" s="63">
        <v>170</v>
      </c>
      <c r="K172" s="67">
        <f t="shared" si="4"/>
        <v>0.17364817766693028</v>
      </c>
      <c r="L172" s="67">
        <f t="shared" si="5"/>
        <v>-0.984807753012208</v>
      </c>
    </row>
    <row r="173" spans="10:12" ht="16.5">
      <c r="J173" s="63">
        <v>171</v>
      </c>
      <c r="K173" s="67">
        <f t="shared" si="4"/>
        <v>0.15643446504023098</v>
      </c>
      <c r="L173" s="67">
        <f t="shared" si="5"/>
        <v>-0.9876883405951377</v>
      </c>
    </row>
    <row r="174" spans="10:12" ht="16.5">
      <c r="J174" s="63">
        <v>172</v>
      </c>
      <c r="K174" s="67">
        <f t="shared" si="4"/>
        <v>0.13917310096006574</v>
      </c>
      <c r="L174" s="67">
        <f t="shared" si="5"/>
        <v>-0.9902680687415703</v>
      </c>
    </row>
    <row r="175" spans="10:12" ht="16.5">
      <c r="J175" s="63">
        <v>173</v>
      </c>
      <c r="K175" s="67">
        <f t="shared" si="4"/>
        <v>0.12186934340514755</v>
      </c>
      <c r="L175" s="67">
        <f t="shared" si="5"/>
        <v>-0.992546151641322</v>
      </c>
    </row>
    <row r="176" spans="10:12" ht="16.5">
      <c r="J176" s="63">
        <v>174</v>
      </c>
      <c r="K176" s="67">
        <f t="shared" si="4"/>
        <v>0.10452846326765373</v>
      </c>
      <c r="L176" s="67">
        <f t="shared" si="5"/>
        <v>-0.9945218953682733</v>
      </c>
    </row>
    <row r="177" spans="10:12" ht="16.5">
      <c r="J177" s="63">
        <v>175</v>
      </c>
      <c r="K177" s="67">
        <f t="shared" si="4"/>
        <v>0.08715574274765864</v>
      </c>
      <c r="L177" s="67">
        <f t="shared" si="5"/>
        <v>-0.9961946980917455</v>
      </c>
    </row>
    <row r="178" spans="10:12" ht="16.5">
      <c r="J178" s="63">
        <v>176</v>
      </c>
      <c r="K178" s="67">
        <f t="shared" si="4"/>
        <v>0.06975647374412552</v>
      </c>
      <c r="L178" s="67">
        <f t="shared" si="5"/>
        <v>-0.9975640502598242</v>
      </c>
    </row>
    <row r="179" spans="10:12" ht="16.5">
      <c r="J179" s="63">
        <v>177</v>
      </c>
      <c r="K179" s="67">
        <f t="shared" si="4"/>
        <v>0.05233595624294381</v>
      </c>
      <c r="L179" s="67">
        <f t="shared" si="5"/>
        <v>-0.9986295347545738</v>
      </c>
    </row>
    <row r="180" spans="10:12" ht="16.5">
      <c r="J180" s="63">
        <v>178</v>
      </c>
      <c r="K180" s="67">
        <f t="shared" si="4"/>
        <v>0.0348994967025007</v>
      </c>
      <c r="L180" s="67">
        <f t="shared" si="5"/>
        <v>-0.9993908270190958</v>
      </c>
    </row>
    <row r="181" spans="10:12" ht="16.5">
      <c r="J181" s="63">
        <v>179</v>
      </c>
      <c r="K181" s="67">
        <f t="shared" si="4"/>
        <v>0.01745240643728344</v>
      </c>
      <c r="L181" s="67">
        <f t="shared" si="5"/>
        <v>-0.9998476951563913</v>
      </c>
    </row>
    <row r="182" spans="10:12" ht="16.5">
      <c r="J182" s="63">
        <v>180</v>
      </c>
      <c r="K182" s="67">
        <f t="shared" si="4"/>
        <v>1.22514845490862E-16</v>
      </c>
      <c r="L182" s="67">
        <f t="shared" si="5"/>
        <v>-1</v>
      </c>
    </row>
    <row r="183" spans="10:12" ht="16.5">
      <c r="J183" s="63">
        <v>181</v>
      </c>
      <c r="K183" s="67">
        <f t="shared" si="4"/>
        <v>-0.017452406437283192</v>
      </c>
      <c r="L183" s="67">
        <f t="shared" si="5"/>
        <v>-0.9998476951563913</v>
      </c>
    </row>
    <row r="184" spans="10:12" ht="16.5">
      <c r="J184" s="63">
        <v>182</v>
      </c>
      <c r="K184" s="67">
        <f t="shared" si="4"/>
        <v>-0.0348994967025009</v>
      </c>
      <c r="L184" s="67">
        <f t="shared" si="5"/>
        <v>-0.9993908270190958</v>
      </c>
    </row>
    <row r="185" spans="10:12" ht="16.5">
      <c r="J185" s="63">
        <v>183</v>
      </c>
      <c r="K185" s="67">
        <f t="shared" si="4"/>
        <v>-0.05233595624294356</v>
      </c>
      <c r="L185" s="67">
        <f t="shared" si="5"/>
        <v>-0.9986295347545738</v>
      </c>
    </row>
    <row r="186" spans="10:12" ht="16.5">
      <c r="J186" s="63">
        <v>184</v>
      </c>
      <c r="K186" s="67">
        <f t="shared" si="4"/>
        <v>-0.06975647374412483</v>
      </c>
      <c r="L186" s="67">
        <f t="shared" si="5"/>
        <v>-0.9975640502598243</v>
      </c>
    </row>
    <row r="187" spans="10:12" ht="16.5">
      <c r="J187" s="63">
        <v>185</v>
      </c>
      <c r="K187" s="67">
        <f t="shared" si="4"/>
        <v>-0.08715574274765794</v>
      </c>
      <c r="L187" s="67">
        <f t="shared" si="5"/>
        <v>-0.9961946980917455</v>
      </c>
    </row>
    <row r="188" spans="10:12" ht="16.5">
      <c r="J188" s="63">
        <v>186</v>
      </c>
      <c r="K188" s="67">
        <f t="shared" si="4"/>
        <v>-0.10452846326765305</v>
      </c>
      <c r="L188" s="67">
        <f t="shared" si="5"/>
        <v>-0.9945218953682734</v>
      </c>
    </row>
    <row r="189" spans="10:12" ht="16.5">
      <c r="J189" s="63">
        <v>187</v>
      </c>
      <c r="K189" s="67">
        <f t="shared" si="4"/>
        <v>-0.12186934340514774</v>
      </c>
      <c r="L189" s="67">
        <f t="shared" si="5"/>
        <v>-0.992546151641322</v>
      </c>
    </row>
    <row r="190" spans="10:12" ht="16.5">
      <c r="J190" s="63">
        <v>188</v>
      </c>
      <c r="K190" s="67">
        <f t="shared" si="4"/>
        <v>-0.13917310096006552</v>
      </c>
      <c r="L190" s="67">
        <f t="shared" si="5"/>
        <v>-0.9902680687415703</v>
      </c>
    </row>
    <row r="191" spans="10:12" ht="16.5">
      <c r="J191" s="63">
        <v>189</v>
      </c>
      <c r="K191" s="67">
        <f t="shared" si="4"/>
        <v>-0.15643446504023073</v>
      </c>
      <c r="L191" s="67">
        <f t="shared" si="5"/>
        <v>-0.9876883405951378</v>
      </c>
    </row>
    <row r="192" spans="10:12" ht="16.5">
      <c r="J192" s="63">
        <v>190</v>
      </c>
      <c r="K192" s="67">
        <f t="shared" si="4"/>
        <v>-0.17364817766693047</v>
      </c>
      <c r="L192" s="67">
        <f t="shared" si="5"/>
        <v>-0.984807753012208</v>
      </c>
    </row>
    <row r="193" spans="10:12" ht="16.5">
      <c r="J193" s="63">
        <v>191</v>
      </c>
      <c r="K193" s="67">
        <f t="shared" si="4"/>
        <v>-0.19080899537654472</v>
      </c>
      <c r="L193" s="67">
        <f t="shared" si="5"/>
        <v>-0.981627183447664</v>
      </c>
    </row>
    <row r="194" spans="10:12" ht="16.5">
      <c r="J194" s="63">
        <v>192</v>
      </c>
      <c r="K194" s="67">
        <f t="shared" si="4"/>
        <v>-0.20791169081775907</v>
      </c>
      <c r="L194" s="67">
        <f t="shared" si="5"/>
        <v>-0.9781476007338057</v>
      </c>
    </row>
    <row r="195" spans="10:12" ht="16.5">
      <c r="J195" s="63">
        <v>193</v>
      </c>
      <c r="K195" s="67">
        <f aca="true" t="shared" si="6" ref="K195:K258">SIN(J195*PI()/180)</f>
        <v>-0.22495105434386498</v>
      </c>
      <c r="L195" s="67">
        <f aca="true" t="shared" si="7" ref="L195:L258">COS(J195*PI()/180)</f>
        <v>-0.9743700647852352</v>
      </c>
    </row>
    <row r="196" spans="10:12" ht="16.5">
      <c r="J196" s="63">
        <v>194</v>
      </c>
      <c r="K196" s="67">
        <f t="shared" si="6"/>
        <v>-0.2419218955996675</v>
      </c>
      <c r="L196" s="67">
        <f t="shared" si="7"/>
        <v>-0.9702957262759965</v>
      </c>
    </row>
    <row r="197" spans="10:12" ht="16.5">
      <c r="J197" s="63">
        <v>195</v>
      </c>
      <c r="K197" s="67">
        <f t="shared" si="6"/>
        <v>-0.25881904510252035</v>
      </c>
      <c r="L197" s="67">
        <f t="shared" si="7"/>
        <v>-0.9659258262890684</v>
      </c>
    </row>
    <row r="198" spans="10:12" ht="16.5">
      <c r="J198" s="63">
        <v>196</v>
      </c>
      <c r="K198" s="67">
        <f t="shared" si="6"/>
        <v>-0.275637355816999</v>
      </c>
      <c r="L198" s="67">
        <f t="shared" si="7"/>
        <v>-0.9612616959383189</v>
      </c>
    </row>
    <row r="199" spans="10:12" ht="16.5">
      <c r="J199" s="63">
        <v>197</v>
      </c>
      <c r="K199" s="67">
        <f t="shared" si="6"/>
        <v>-0.2923717047227364</v>
      </c>
      <c r="L199" s="67">
        <f t="shared" si="7"/>
        <v>-0.9563047559630355</v>
      </c>
    </row>
    <row r="200" spans="10:12" ht="16.5">
      <c r="J200" s="63">
        <v>198</v>
      </c>
      <c r="K200" s="67">
        <f t="shared" si="6"/>
        <v>-0.30901699437494773</v>
      </c>
      <c r="L200" s="67">
        <f t="shared" si="7"/>
        <v>-0.9510565162951535</v>
      </c>
    </row>
    <row r="201" spans="10:12" ht="16.5">
      <c r="J201" s="63">
        <v>199</v>
      </c>
      <c r="K201" s="67">
        <f t="shared" si="6"/>
        <v>-0.32556815445715676</v>
      </c>
      <c r="L201" s="67">
        <f t="shared" si="7"/>
        <v>-0.9455185755993167</v>
      </c>
    </row>
    <row r="202" spans="10:12" ht="16.5">
      <c r="J202" s="63">
        <v>200</v>
      </c>
      <c r="K202" s="67">
        <f t="shared" si="6"/>
        <v>-0.34202014332566866</v>
      </c>
      <c r="L202" s="67">
        <f t="shared" si="7"/>
        <v>-0.9396926207859084</v>
      </c>
    </row>
    <row r="203" spans="10:12" ht="16.5">
      <c r="J203" s="63">
        <v>201</v>
      </c>
      <c r="K203" s="67">
        <f t="shared" si="6"/>
        <v>-0.35836794954530043</v>
      </c>
      <c r="L203" s="67">
        <f t="shared" si="7"/>
        <v>-0.9335804264972017</v>
      </c>
    </row>
    <row r="204" spans="10:12" ht="16.5">
      <c r="J204" s="63">
        <v>202</v>
      </c>
      <c r="K204" s="67">
        <f t="shared" si="6"/>
        <v>-0.374606593415912</v>
      </c>
      <c r="L204" s="67">
        <f t="shared" si="7"/>
        <v>-0.9271838545667874</v>
      </c>
    </row>
    <row r="205" spans="10:12" ht="16.5">
      <c r="J205" s="63">
        <v>203</v>
      </c>
      <c r="K205" s="67">
        <f t="shared" si="6"/>
        <v>-0.39073112848927355</v>
      </c>
      <c r="L205" s="67">
        <f t="shared" si="7"/>
        <v>-0.9205048534524404</v>
      </c>
    </row>
    <row r="206" spans="10:12" ht="16.5">
      <c r="J206" s="63">
        <v>204</v>
      </c>
      <c r="K206" s="67">
        <f t="shared" si="6"/>
        <v>-0.4067366430757998</v>
      </c>
      <c r="L206" s="67">
        <f t="shared" si="7"/>
        <v>-0.9135454576426011</v>
      </c>
    </row>
    <row r="207" spans="10:12" ht="16.5">
      <c r="J207" s="63">
        <v>205</v>
      </c>
      <c r="K207" s="67">
        <f t="shared" si="6"/>
        <v>-0.4226182617406993</v>
      </c>
      <c r="L207" s="67">
        <f t="shared" si="7"/>
        <v>-0.90630778703665</v>
      </c>
    </row>
    <row r="208" spans="10:12" ht="16.5">
      <c r="J208" s="63">
        <v>206</v>
      </c>
      <c r="K208" s="67">
        <f t="shared" si="6"/>
        <v>-0.43837114678907707</v>
      </c>
      <c r="L208" s="67">
        <f t="shared" si="7"/>
        <v>-0.8987940462991671</v>
      </c>
    </row>
    <row r="209" spans="10:12" ht="16.5">
      <c r="J209" s="63">
        <v>207</v>
      </c>
      <c r="K209" s="67">
        <f t="shared" si="6"/>
        <v>-0.45399049973954625</v>
      </c>
      <c r="L209" s="67">
        <f t="shared" si="7"/>
        <v>-0.8910065241883681</v>
      </c>
    </row>
    <row r="210" spans="10:12" ht="16.5">
      <c r="J210" s="63">
        <v>208</v>
      </c>
      <c r="K210" s="67">
        <f t="shared" si="6"/>
        <v>-0.46947156278589086</v>
      </c>
      <c r="L210" s="67">
        <f t="shared" si="7"/>
        <v>-0.8829475928589269</v>
      </c>
    </row>
    <row r="211" spans="10:12" ht="16.5">
      <c r="J211" s="63">
        <v>209</v>
      </c>
      <c r="K211" s="67">
        <f t="shared" si="6"/>
        <v>-0.48480962024633695</v>
      </c>
      <c r="L211" s="67">
        <f t="shared" si="7"/>
        <v>-0.8746197071393959</v>
      </c>
    </row>
    <row r="212" spans="10:12" ht="16.5">
      <c r="J212" s="63">
        <v>210</v>
      </c>
      <c r="K212" s="67">
        <f t="shared" si="6"/>
        <v>-0.5000000000000001</v>
      </c>
      <c r="L212" s="67">
        <f t="shared" si="7"/>
        <v>-0.8660254037844386</v>
      </c>
    </row>
    <row r="213" spans="10:12" ht="16.5">
      <c r="J213" s="63">
        <v>211</v>
      </c>
      <c r="K213" s="67">
        <f t="shared" si="6"/>
        <v>-0.5150380749100542</v>
      </c>
      <c r="L213" s="67">
        <f t="shared" si="7"/>
        <v>-0.8571673007021123</v>
      </c>
    </row>
    <row r="214" spans="10:12" ht="16.5">
      <c r="J214" s="63">
        <v>212</v>
      </c>
      <c r="K214" s="67">
        <f t="shared" si="6"/>
        <v>-0.5299192642332048</v>
      </c>
      <c r="L214" s="67">
        <f t="shared" si="7"/>
        <v>-0.8480480961564261</v>
      </c>
    </row>
    <row r="215" spans="10:12" ht="16.5">
      <c r="J215" s="63">
        <v>213</v>
      </c>
      <c r="K215" s="67">
        <f t="shared" si="6"/>
        <v>-0.5446390350150271</v>
      </c>
      <c r="L215" s="67">
        <f t="shared" si="7"/>
        <v>-0.838670567945424</v>
      </c>
    </row>
    <row r="216" spans="10:12" ht="16.5">
      <c r="J216" s="63">
        <v>214</v>
      </c>
      <c r="K216" s="67">
        <f t="shared" si="6"/>
        <v>-0.5591929034707467</v>
      </c>
      <c r="L216" s="67">
        <f t="shared" si="7"/>
        <v>-0.8290375725550418</v>
      </c>
    </row>
    <row r="217" spans="10:12" ht="16.5">
      <c r="J217" s="63">
        <v>215</v>
      </c>
      <c r="K217" s="67">
        <f t="shared" si="6"/>
        <v>-0.5735764363510458</v>
      </c>
      <c r="L217" s="67">
        <f t="shared" si="7"/>
        <v>-0.819152044288992</v>
      </c>
    </row>
    <row r="218" spans="10:12" ht="16.5">
      <c r="J218" s="63">
        <v>216</v>
      </c>
      <c r="K218" s="67">
        <f t="shared" si="6"/>
        <v>-0.587785252292473</v>
      </c>
      <c r="L218" s="67">
        <f t="shared" si="7"/>
        <v>-0.8090169943749476</v>
      </c>
    </row>
    <row r="219" spans="10:12" ht="16.5">
      <c r="J219" s="63">
        <v>217</v>
      </c>
      <c r="K219" s="67">
        <f t="shared" si="6"/>
        <v>-0.601815023152048</v>
      </c>
      <c r="L219" s="67">
        <f t="shared" si="7"/>
        <v>-0.798635510047293</v>
      </c>
    </row>
    <row r="220" spans="10:12" ht="16.5">
      <c r="J220" s="63">
        <v>218</v>
      </c>
      <c r="K220" s="67">
        <f t="shared" si="6"/>
        <v>-0.6156614753256578</v>
      </c>
      <c r="L220" s="67">
        <f t="shared" si="7"/>
        <v>-0.7880107536067222</v>
      </c>
    </row>
    <row r="221" spans="10:12" ht="16.5">
      <c r="J221" s="63">
        <v>219</v>
      </c>
      <c r="K221" s="67">
        <f t="shared" si="6"/>
        <v>-0.6293203910498376</v>
      </c>
      <c r="L221" s="67">
        <f t="shared" si="7"/>
        <v>-0.7771459614569708</v>
      </c>
    </row>
    <row r="222" spans="10:12" ht="16.5">
      <c r="J222" s="63">
        <v>220</v>
      </c>
      <c r="K222" s="67">
        <f t="shared" si="6"/>
        <v>-0.6427876096865393</v>
      </c>
      <c r="L222" s="67">
        <f t="shared" si="7"/>
        <v>-0.766044443118978</v>
      </c>
    </row>
    <row r="223" spans="10:12" ht="16.5">
      <c r="J223" s="63">
        <v>221</v>
      </c>
      <c r="K223" s="67">
        <f t="shared" si="6"/>
        <v>-0.6560590289905074</v>
      </c>
      <c r="L223" s="67">
        <f t="shared" si="7"/>
        <v>-0.7547095802227719</v>
      </c>
    </row>
    <row r="224" spans="10:12" ht="16.5">
      <c r="J224" s="63">
        <v>222</v>
      </c>
      <c r="K224" s="67">
        <f t="shared" si="6"/>
        <v>-0.6691306063588582</v>
      </c>
      <c r="L224" s="67">
        <f t="shared" si="7"/>
        <v>-0.7431448254773942</v>
      </c>
    </row>
    <row r="225" spans="10:12" ht="16.5">
      <c r="J225" s="63">
        <v>223</v>
      </c>
      <c r="K225" s="67">
        <f t="shared" si="6"/>
        <v>-0.6819983600624984</v>
      </c>
      <c r="L225" s="67">
        <f t="shared" si="7"/>
        <v>-0.7313537016191706</v>
      </c>
    </row>
    <row r="226" spans="10:12" ht="16.5">
      <c r="J226" s="63">
        <v>224</v>
      </c>
      <c r="K226" s="67">
        <f t="shared" si="6"/>
        <v>-0.6946583704589974</v>
      </c>
      <c r="L226" s="67">
        <f t="shared" si="7"/>
        <v>-0.7193398003386511</v>
      </c>
    </row>
    <row r="227" spans="10:12" ht="16.5">
      <c r="J227" s="63">
        <v>225</v>
      </c>
      <c r="K227" s="67">
        <f t="shared" si="6"/>
        <v>-0.7071067811865475</v>
      </c>
      <c r="L227" s="67">
        <f t="shared" si="7"/>
        <v>-0.7071067811865477</v>
      </c>
    </row>
    <row r="228" spans="10:12" ht="16.5">
      <c r="J228" s="63">
        <v>226</v>
      </c>
      <c r="K228" s="67">
        <f t="shared" si="6"/>
        <v>-0.7193398003386509</v>
      </c>
      <c r="L228" s="67">
        <f t="shared" si="7"/>
        <v>-0.6946583704589976</v>
      </c>
    </row>
    <row r="229" spans="10:12" ht="16.5">
      <c r="J229" s="63">
        <v>227</v>
      </c>
      <c r="K229" s="67">
        <f t="shared" si="6"/>
        <v>-0.7313537016191701</v>
      </c>
      <c r="L229" s="67">
        <f t="shared" si="7"/>
        <v>-0.6819983600624989</v>
      </c>
    </row>
    <row r="230" spans="10:12" ht="16.5">
      <c r="J230" s="63">
        <v>228</v>
      </c>
      <c r="K230" s="67">
        <f t="shared" si="6"/>
        <v>-0.743144825477394</v>
      </c>
      <c r="L230" s="67">
        <f t="shared" si="7"/>
        <v>-0.6691306063588585</v>
      </c>
    </row>
    <row r="231" spans="10:12" ht="16.5">
      <c r="J231" s="63">
        <v>229</v>
      </c>
      <c r="K231" s="67">
        <f t="shared" si="6"/>
        <v>-0.7547095802227717</v>
      </c>
      <c r="L231" s="67">
        <f t="shared" si="7"/>
        <v>-0.6560590289905076</v>
      </c>
    </row>
    <row r="232" spans="10:12" ht="16.5">
      <c r="J232" s="63">
        <v>230</v>
      </c>
      <c r="K232" s="67">
        <f t="shared" si="6"/>
        <v>-0.7660444431189779</v>
      </c>
      <c r="L232" s="67">
        <f t="shared" si="7"/>
        <v>-0.6427876096865395</v>
      </c>
    </row>
    <row r="233" spans="10:12" ht="16.5">
      <c r="J233" s="63">
        <v>231</v>
      </c>
      <c r="K233" s="67">
        <f t="shared" si="6"/>
        <v>-0.7771459614569711</v>
      </c>
      <c r="L233" s="67">
        <f t="shared" si="7"/>
        <v>-0.6293203910498372</v>
      </c>
    </row>
    <row r="234" spans="10:12" ht="16.5">
      <c r="J234" s="63">
        <v>232</v>
      </c>
      <c r="K234" s="67">
        <f t="shared" si="6"/>
        <v>-0.7880107536067221</v>
      </c>
      <c r="L234" s="67">
        <f t="shared" si="7"/>
        <v>-0.6156614753256581</v>
      </c>
    </row>
    <row r="235" spans="10:12" ht="16.5">
      <c r="J235" s="63">
        <v>233</v>
      </c>
      <c r="K235" s="67">
        <f t="shared" si="6"/>
        <v>-0.7986355100472928</v>
      </c>
      <c r="L235" s="67">
        <f t="shared" si="7"/>
        <v>-0.6018150231520483</v>
      </c>
    </row>
    <row r="236" spans="10:12" ht="16.5">
      <c r="J236" s="63">
        <v>234</v>
      </c>
      <c r="K236" s="67">
        <f t="shared" si="6"/>
        <v>-0.8090169943749473</v>
      </c>
      <c r="L236" s="67">
        <f t="shared" si="7"/>
        <v>-0.5877852522924732</v>
      </c>
    </row>
    <row r="237" spans="10:12" ht="16.5">
      <c r="J237" s="63">
        <v>235</v>
      </c>
      <c r="K237" s="67">
        <f t="shared" si="6"/>
        <v>-0.8191520442889916</v>
      </c>
      <c r="L237" s="67">
        <f t="shared" si="7"/>
        <v>-0.5735764363510464</v>
      </c>
    </row>
    <row r="238" spans="10:12" ht="16.5">
      <c r="J238" s="63">
        <v>236</v>
      </c>
      <c r="K238" s="67">
        <f t="shared" si="6"/>
        <v>-0.8290375725550414</v>
      </c>
      <c r="L238" s="67">
        <f t="shared" si="7"/>
        <v>-0.5591929034707472</v>
      </c>
    </row>
    <row r="239" spans="10:12" ht="16.5">
      <c r="J239" s="63">
        <v>237</v>
      </c>
      <c r="K239" s="67">
        <f t="shared" si="6"/>
        <v>-0.838670567945424</v>
      </c>
      <c r="L239" s="67">
        <f t="shared" si="7"/>
        <v>-0.544639035015027</v>
      </c>
    </row>
    <row r="240" spans="10:12" ht="16.5">
      <c r="J240" s="63">
        <v>238</v>
      </c>
      <c r="K240" s="67">
        <f t="shared" si="6"/>
        <v>-0.848048096156426</v>
      </c>
      <c r="L240" s="67">
        <f t="shared" si="7"/>
        <v>-0.529919264233205</v>
      </c>
    </row>
    <row r="241" spans="10:12" ht="16.5">
      <c r="J241" s="63">
        <v>239</v>
      </c>
      <c r="K241" s="67">
        <f t="shared" si="6"/>
        <v>-0.8571673007021121</v>
      </c>
      <c r="L241" s="67">
        <f t="shared" si="7"/>
        <v>-0.5150380749100545</v>
      </c>
    </row>
    <row r="242" spans="10:12" ht="16.5">
      <c r="J242" s="63">
        <v>240</v>
      </c>
      <c r="K242" s="67">
        <f t="shared" si="6"/>
        <v>-0.8660254037844384</v>
      </c>
      <c r="L242" s="67">
        <f t="shared" si="7"/>
        <v>-0.5000000000000004</v>
      </c>
    </row>
    <row r="243" spans="10:12" ht="16.5">
      <c r="J243" s="63">
        <v>241</v>
      </c>
      <c r="K243" s="67">
        <f t="shared" si="6"/>
        <v>-0.874619707139396</v>
      </c>
      <c r="L243" s="67">
        <f t="shared" si="7"/>
        <v>-0.48480962024633684</v>
      </c>
    </row>
    <row r="244" spans="10:12" ht="16.5">
      <c r="J244" s="63">
        <v>242</v>
      </c>
      <c r="K244" s="67">
        <f t="shared" si="6"/>
        <v>-0.882947592858927</v>
      </c>
      <c r="L244" s="67">
        <f t="shared" si="7"/>
        <v>-0.46947156278589075</v>
      </c>
    </row>
    <row r="245" spans="10:12" ht="16.5">
      <c r="J245" s="63">
        <v>243</v>
      </c>
      <c r="K245" s="67">
        <f t="shared" si="6"/>
        <v>-0.8910065241883678</v>
      </c>
      <c r="L245" s="67">
        <f t="shared" si="7"/>
        <v>-0.4539904997395469</v>
      </c>
    </row>
    <row r="246" spans="10:12" ht="16.5">
      <c r="J246" s="63">
        <v>244</v>
      </c>
      <c r="K246" s="67">
        <f t="shared" si="6"/>
        <v>-0.8987940462991668</v>
      </c>
      <c r="L246" s="67">
        <f t="shared" si="7"/>
        <v>-0.43837114678907774</v>
      </c>
    </row>
    <row r="247" spans="10:12" ht="16.5">
      <c r="J247" s="63">
        <v>245</v>
      </c>
      <c r="K247" s="67">
        <f t="shared" si="6"/>
        <v>-0.9063077870366497</v>
      </c>
      <c r="L247" s="67">
        <f t="shared" si="7"/>
        <v>-0.42261826174069994</v>
      </c>
    </row>
    <row r="248" spans="10:12" ht="16.5">
      <c r="J248" s="63">
        <v>246</v>
      </c>
      <c r="K248" s="67">
        <f t="shared" si="6"/>
        <v>-0.913545457642601</v>
      </c>
      <c r="L248" s="67">
        <f t="shared" si="7"/>
        <v>-0.4067366430758001</v>
      </c>
    </row>
    <row r="249" spans="10:12" ht="16.5">
      <c r="J249" s="63">
        <v>247</v>
      </c>
      <c r="K249" s="67">
        <f t="shared" si="6"/>
        <v>-0.9205048534524403</v>
      </c>
      <c r="L249" s="67">
        <f t="shared" si="7"/>
        <v>-0.3907311284892738</v>
      </c>
    </row>
    <row r="250" spans="10:12" ht="16.5">
      <c r="J250" s="63">
        <v>248</v>
      </c>
      <c r="K250" s="67">
        <f t="shared" si="6"/>
        <v>-0.9271838545667873</v>
      </c>
      <c r="L250" s="67">
        <f t="shared" si="7"/>
        <v>-0.3746065934159123</v>
      </c>
    </row>
    <row r="251" spans="10:12" ht="16.5">
      <c r="J251" s="63">
        <v>249</v>
      </c>
      <c r="K251" s="67">
        <f t="shared" si="6"/>
        <v>-0.9335804264972016</v>
      </c>
      <c r="L251" s="67">
        <f t="shared" si="7"/>
        <v>-0.3583679495453007</v>
      </c>
    </row>
    <row r="252" spans="10:12" ht="16.5">
      <c r="J252" s="63">
        <v>250</v>
      </c>
      <c r="K252" s="67">
        <f t="shared" si="6"/>
        <v>-0.9396926207859082</v>
      </c>
      <c r="L252" s="67">
        <f t="shared" si="7"/>
        <v>-0.3420201433256694</v>
      </c>
    </row>
    <row r="253" spans="10:12" ht="16.5">
      <c r="J253" s="63">
        <v>251</v>
      </c>
      <c r="K253" s="67">
        <f t="shared" si="6"/>
        <v>-0.9455185755993168</v>
      </c>
      <c r="L253" s="67">
        <f t="shared" si="7"/>
        <v>-0.32556815445715664</v>
      </c>
    </row>
    <row r="254" spans="10:12" ht="16.5">
      <c r="J254" s="63">
        <v>252</v>
      </c>
      <c r="K254" s="67">
        <f t="shared" si="6"/>
        <v>-0.9510565162951535</v>
      </c>
      <c r="L254" s="67">
        <f t="shared" si="7"/>
        <v>-0.30901699437494756</v>
      </c>
    </row>
    <row r="255" spans="10:12" ht="16.5">
      <c r="J255" s="63">
        <v>253</v>
      </c>
      <c r="K255" s="67">
        <f t="shared" si="6"/>
        <v>-0.9563047559630353</v>
      </c>
      <c r="L255" s="67">
        <f t="shared" si="7"/>
        <v>-0.2923717047227371</v>
      </c>
    </row>
    <row r="256" spans="10:12" ht="16.5">
      <c r="J256" s="63">
        <v>254</v>
      </c>
      <c r="K256" s="67">
        <f t="shared" si="6"/>
        <v>-0.961261695938319</v>
      </c>
      <c r="L256" s="67">
        <f t="shared" si="7"/>
        <v>-0.2756373558169989</v>
      </c>
    </row>
    <row r="257" spans="10:12" ht="16.5">
      <c r="J257" s="63">
        <v>255</v>
      </c>
      <c r="K257" s="67">
        <f t="shared" si="6"/>
        <v>-0.9659258262890683</v>
      </c>
      <c r="L257" s="67">
        <f t="shared" si="7"/>
        <v>-0.25881904510252063</v>
      </c>
    </row>
    <row r="258" spans="10:12" ht="16.5">
      <c r="J258" s="63">
        <v>256</v>
      </c>
      <c r="K258" s="67">
        <f t="shared" si="6"/>
        <v>-0.9702957262759965</v>
      </c>
      <c r="L258" s="67">
        <f t="shared" si="7"/>
        <v>-0.24192189559966779</v>
      </c>
    </row>
    <row r="259" spans="10:12" ht="16.5">
      <c r="J259" s="63">
        <v>257</v>
      </c>
      <c r="K259" s="67">
        <f aca="true" t="shared" si="8" ref="K259:K322">SIN(J259*PI()/180)</f>
        <v>-0.9743700647852351</v>
      </c>
      <c r="L259" s="67">
        <f aca="true" t="shared" si="9" ref="L259:L322">COS(J259*PI()/180)</f>
        <v>-0.22495105434386525</v>
      </c>
    </row>
    <row r="260" spans="10:12" ht="16.5">
      <c r="J260" s="63">
        <v>258</v>
      </c>
      <c r="K260" s="67">
        <f t="shared" si="8"/>
        <v>-0.9781476007338056</v>
      </c>
      <c r="L260" s="67">
        <f t="shared" si="9"/>
        <v>-0.2079116908177598</v>
      </c>
    </row>
    <row r="261" spans="10:12" ht="16.5">
      <c r="J261" s="63">
        <v>259</v>
      </c>
      <c r="K261" s="67">
        <f t="shared" si="8"/>
        <v>-0.9816271834476639</v>
      </c>
      <c r="L261" s="67">
        <f t="shared" si="9"/>
        <v>-0.19080899537654547</v>
      </c>
    </row>
    <row r="262" spans="10:12" ht="16.5">
      <c r="J262" s="63">
        <v>260</v>
      </c>
      <c r="K262" s="67">
        <f t="shared" si="8"/>
        <v>-0.984807753012208</v>
      </c>
      <c r="L262" s="67">
        <f t="shared" si="9"/>
        <v>-0.17364817766693033</v>
      </c>
    </row>
    <row r="263" spans="10:12" ht="16.5">
      <c r="J263" s="63">
        <v>261</v>
      </c>
      <c r="K263" s="67">
        <f t="shared" si="8"/>
        <v>-0.9876883405951377</v>
      </c>
      <c r="L263" s="67">
        <f t="shared" si="9"/>
        <v>-0.15643446504023104</v>
      </c>
    </row>
    <row r="264" spans="10:12" ht="16.5">
      <c r="J264" s="63">
        <v>262</v>
      </c>
      <c r="K264" s="67">
        <f t="shared" si="8"/>
        <v>-0.9902680687415704</v>
      </c>
      <c r="L264" s="67">
        <f t="shared" si="9"/>
        <v>-0.13917310096006494</v>
      </c>
    </row>
    <row r="265" spans="10:12" ht="16.5">
      <c r="J265" s="63">
        <v>263</v>
      </c>
      <c r="K265" s="67">
        <f t="shared" si="8"/>
        <v>-0.9925461516413221</v>
      </c>
      <c r="L265" s="67">
        <f t="shared" si="9"/>
        <v>-0.12186934340514717</v>
      </c>
    </row>
    <row r="266" spans="10:12" ht="16.5">
      <c r="J266" s="63">
        <v>264</v>
      </c>
      <c r="K266" s="67">
        <f t="shared" si="8"/>
        <v>-0.9945218953682734</v>
      </c>
      <c r="L266" s="67">
        <f t="shared" si="9"/>
        <v>-0.10452846326765336</v>
      </c>
    </row>
    <row r="267" spans="10:12" ht="16.5">
      <c r="J267" s="63">
        <v>265</v>
      </c>
      <c r="K267" s="67">
        <f t="shared" si="8"/>
        <v>-0.9961946980917455</v>
      </c>
      <c r="L267" s="67">
        <f t="shared" si="9"/>
        <v>-0.08715574274765825</v>
      </c>
    </row>
    <row r="268" spans="10:12" ht="16.5">
      <c r="J268" s="63">
        <v>266</v>
      </c>
      <c r="K268" s="67">
        <f t="shared" si="8"/>
        <v>-0.9975640502598242</v>
      </c>
      <c r="L268" s="67">
        <f t="shared" si="9"/>
        <v>-0.06975647374412558</v>
      </c>
    </row>
    <row r="269" spans="10:12" ht="16.5">
      <c r="J269" s="63">
        <v>267</v>
      </c>
      <c r="K269" s="67">
        <f t="shared" si="8"/>
        <v>-0.9986295347545738</v>
      </c>
      <c r="L269" s="67">
        <f t="shared" si="9"/>
        <v>-0.052335956242944306</v>
      </c>
    </row>
    <row r="270" spans="10:12" ht="16.5">
      <c r="J270" s="63">
        <v>268</v>
      </c>
      <c r="K270" s="67">
        <f t="shared" si="8"/>
        <v>-0.9993908270190957</v>
      </c>
      <c r="L270" s="67">
        <f t="shared" si="9"/>
        <v>-0.03489949670250165</v>
      </c>
    </row>
    <row r="271" spans="10:12" ht="16.5">
      <c r="J271" s="63">
        <v>269</v>
      </c>
      <c r="K271" s="67">
        <f t="shared" si="8"/>
        <v>-0.9998476951563913</v>
      </c>
      <c r="L271" s="67">
        <f t="shared" si="9"/>
        <v>-0.017452406437283498</v>
      </c>
    </row>
    <row r="272" spans="10:12" ht="16.5">
      <c r="J272" s="63">
        <v>270</v>
      </c>
      <c r="K272" s="67">
        <f t="shared" si="8"/>
        <v>-1</v>
      </c>
      <c r="L272" s="67">
        <f t="shared" si="9"/>
        <v>-1.83772268236293E-16</v>
      </c>
    </row>
    <row r="273" spans="10:12" ht="16.5">
      <c r="J273" s="63">
        <v>271</v>
      </c>
      <c r="K273" s="67">
        <f t="shared" si="8"/>
        <v>-0.9998476951563913</v>
      </c>
      <c r="L273" s="67">
        <f t="shared" si="9"/>
        <v>0.01745240643728313</v>
      </c>
    </row>
    <row r="274" spans="10:12" ht="16.5">
      <c r="J274" s="63">
        <v>272</v>
      </c>
      <c r="K274" s="67">
        <f t="shared" si="8"/>
        <v>-0.9993908270190958</v>
      </c>
      <c r="L274" s="67">
        <f t="shared" si="9"/>
        <v>0.03489949670250128</v>
      </c>
    </row>
    <row r="275" spans="10:12" ht="16.5">
      <c r="J275" s="63">
        <v>273</v>
      </c>
      <c r="K275" s="67">
        <f t="shared" si="8"/>
        <v>-0.9986295347545738</v>
      </c>
      <c r="L275" s="67">
        <f t="shared" si="9"/>
        <v>0.052335956242943946</v>
      </c>
    </row>
    <row r="276" spans="10:12" ht="16.5">
      <c r="J276" s="63">
        <v>274</v>
      </c>
      <c r="K276" s="67">
        <f t="shared" si="8"/>
        <v>-0.9975640502598243</v>
      </c>
      <c r="L276" s="67">
        <f t="shared" si="9"/>
        <v>0.06975647374412522</v>
      </c>
    </row>
    <row r="277" spans="10:12" ht="16.5">
      <c r="J277" s="63">
        <v>275</v>
      </c>
      <c r="K277" s="67">
        <f t="shared" si="8"/>
        <v>-0.9961946980917455</v>
      </c>
      <c r="L277" s="67">
        <f t="shared" si="9"/>
        <v>0.08715574274765789</v>
      </c>
    </row>
    <row r="278" spans="10:12" ht="16.5">
      <c r="J278" s="63">
        <v>276</v>
      </c>
      <c r="K278" s="67">
        <f t="shared" si="8"/>
        <v>-0.9945218953682734</v>
      </c>
      <c r="L278" s="67">
        <f t="shared" si="9"/>
        <v>0.10452846326765299</v>
      </c>
    </row>
    <row r="279" spans="10:12" ht="16.5">
      <c r="J279" s="63">
        <v>277</v>
      </c>
      <c r="K279" s="67">
        <f t="shared" si="8"/>
        <v>-0.992546151641322</v>
      </c>
      <c r="L279" s="67">
        <f t="shared" si="9"/>
        <v>0.12186934340514768</v>
      </c>
    </row>
    <row r="280" spans="10:12" ht="16.5">
      <c r="J280" s="63">
        <v>278</v>
      </c>
      <c r="K280" s="67">
        <f t="shared" si="8"/>
        <v>-0.9902680687415704</v>
      </c>
      <c r="L280" s="67">
        <f t="shared" si="9"/>
        <v>0.13917310096006547</v>
      </c>
    </row>
    <row r="281" spans="10:12" ht="16.5">
      <c r="J281" s="63">
        <v>279</v>
      </c>
      <c r="K281" s="67">
        <f t="shared" si="8"/>
        <v>-0.9876883405951378</v>
      </c>
      <c r="L281" s="67">
        <f t="shared" si="9"/>
        <v>0.15643446504023067</v>
      </c>
    </row>
    <row r="282" spans="10:12" ht="16.5">
      <c r="J282" s="63">
        <v>280</v>
      </c>
      <c r="K282" s="67">
        <f t="shared" si="8"/>
        <v>-0.9848077530122081</v>
      </c>
      <c r="L282" s="67">
        <f t="shared" si="9"/>
        <v>0.17364817766692997</v>
      </c>
    </row>
    <row r="283" spans="10:12" ht="16.5">
      <c r="J283" s="63">
        <v>281</v>
      </c>
      <c r="K283" s="67">
        <f t="shared" si="8"/>
        <v>-0.9816271834476641</v>
      </c>
      <c r="L283" s="67">
        <f t="shared" si="9"/>
        <v>0.19080899537654425</v>
      </c>
    </row>
    <row r="284" spans="10:12" ht="16.5">
      <c r="J284" s="63">
        <v>282</v>
      </c>
      <c r="K284" s="67">
        <f t="shared" si="8"/>
        <v>-0.9781476007338058</v>
      </c>
      <c r="L284" s="67">
        <f t="shared" si="9"/>
        <v>0.20791169081775857</v>
      </c>
    </row>
    <row r="285" spans="10:12" ht="16.5">
      <c r="J285" s="63">
        <v>283</v>
      </c>
      <c r="K285" s="67">
        <f t="shared" si="8"/>
        <v>-0.9743700647852352</v>
      </c>
      <c r="L285" s="67">
        <f t="shared" si="9"/>
        <v>0.22495105434386492</v>
      </c>
    </row>
    <row r="286" spans="10:12" ht="16.5">
      <c r="J286" s="63">
        <v>284</v>
      </c>
      <c r="K286" s="67">
        <f t="shared" si="8"/>
        <v>-0.9702957262759966</v>
      </c>
      <c r="L286" s="67">
        <f t="shared" si="9"/>
        <v>0.24192189559966745</v>
      </c>
    </row>
    <row r="287" spans="10:12" ht="16.5">
      <c r="J287" s="63">
        <v>285</v>
      </c>
      <c r="K287" s="67">
        <f t="shared" si="8"/>
        <v>-0.9659258262890682</v>
      </c>
      <c r="L287" s="67">
        <f t="shared" si="9"/>
        <v>0.25881904510252113</v>
      </c>
    </row>
    <row r="288" spans="10:12" ht="16.5">
      <c r="J288" s="63">
        <v>286</v>
      </c>
      <c r="K288" s="67">
        <f t="shared" si="8"/>
        <v>-0.9612616959383188</v>
      </c>
      <c r="L288" s="67">
        <f t="shared" si="9"/>
        <v>0.2756373558169994</v>
      </c>
    </row>
    <row r="289" spans="10:12" ht="16.5">
      <c r="J289" s="63">
        <v>287</v>
      </c>
      <c r="K289" s="67">
        <f t="shared" si="8"/>
        <v>-0.9563047559630354</v>
      </c>
      <c r="L289" s="67">
        <f t="shared" si="9"/>
        <v>0.2923717047227367</v>
      </c>
    </row>
    <row r="290" spans="10:12" ht="16.5">
      <c r="J290" s="63">
        <v>288</v>
      </c>
      <c r="K290" s="67">
        <f t="shared" si="8"/>
        <v>-0.9510565162951536</v>
      </c>
      <c r="L290" s="67">
        <f t="shared" si="9"/>
        <v>0.30901699437494723</v>
      </c>
    </row>
    <row r="291" spans="10:12" ht="16.5">
      <c r="J291" s="63">
        <v>289</v>
      </c>
      <c r="K291" s="67">
        <f t="shared" si="8"/>
        <v>-0.945518575599317</v>
      </c>
      <c r="L291" s="67">
        <f t="shared" si="9"/>
        <v>0.3255681544571563</v>
      </c>
    </row>
    <row r="292" spans="10:12" ht="16.5">
      <c r="J292" s="63">
        <v>290</v>
      </c>
      <c r="K292" s="67">
        <f t="shared" si="8"/>
        <v>-0.9396926207859085</v>
      </c>
      <c r="L292" s="67">
        <f t="shared" si="9"/>
        <v>0.34202014332566816</v>
      </c>
    </row>
    <row r="293" spans="10:12" ht="16.5">
      <c r="J293" s="63">
        <v>291</v>
      </c>
      <c r="K293" s="67">
        <f t="shared" si="8"/>
        <v>-0.9335804264972021</v>
      </c>
      <c r="L293" s="67">
        <f t="shared" si="9"/>
        <v>0.35836794954529955</v>
      </c>
    </row>
    <row r="294" spans="10:12" ht="16.5">
      <c r="J294" s="63">
        <v>292</v>
      </c>
      <c r="K294" s="67">
        <f t="shared" si="8"/>
        <v>-0.9271838545667874</v>
      </c>
      <c r="L294" s="67">
        <f t="shared" si="9"/>
        <v>0.37460659341591196</v>
      </c>
    </row>
    <row r="295" spans="10:12" ht="16.5">
      <c r="J295" s="63">
        <v>293</v>
      </c>
      <c r="K295" s="67">
        <f t="shared" si="8"/>
        <v>-0.9205048534524405</v>
      </c>
      <c r="L295" s="67">
        <f t="shared" si="9"/>
        <v>0.3907311284892735</v>
      </c>
    </row>
    <row r="296" spans="10:12" ht="16.5">
      <c r="J296" s="63">
        <v>294</v>
      </c>
      <c r="K296" s="67">
        <f t="shared" si="8"/>
        <v>-0.9135454576426008</v>
      </c>
      <c r="L296" s="67">
        <f t="shared" si="9"/>
        <v>0.40673664307580054</v>
      </c>
    </row>
    <row r="297" spans="10:12" ht="16.5">
      <c r="J297" s="63">
        <v>295</v>
      </c>
      <c r="K297" s="67">
        <f t="shared" si="8"/>
        <v>-0.9063077870366499</v>
      </c>
      <c r="L297" s="67">
        <f t="shared" si="9"/>
        <v>0.4226182617406996</v>
      </c>
    </row>
    <row r="298" spans="10:12" ht="16.5">
      <c r="J298" s="63">
        <v>296</v>
      </c>
      <c r="K298" s="67">
        <f t="shared" si="8"/>
        <v>-0.898794046299167</v>
      </c>
      <c r="L298" s="67">
        <f t="shared" si="9"/>
        <v>0.4383711467890774</v>
      </c>
    </row>
    <row r="299" spans="10:12" ht="16.5">
      <c r="J299" s="63">
        <v>297</v>
      </c>
      <c r="K299" s="67">
        <f t="shared" si="8"/>
        <v>-0.8910065241883679</v>
      </c>
      <c r="L299" s="67">
        <f t="shared" si="9"/>
        <v>0.45399049973954664</v>
      </c>
    </row>
    <row r="300" spans="10:12" ht="16.5">
      <c r="J300" s="63">
        <v>298</v>
      </c>
      <c r="K300" s="67">
        <f t="shared" si="8"/>
        <v>-0.8829475928589271</v>
      </c>
      <c r="L300" s="67">
        <f t="shared" si="9"/>
        <v>0.4694715627858904</v>
      </c>
    </row>
    <row r="301" spans="10:12" ht="16.5">
      <c r="J301" s="63">
        <v>299</v>
      </c>
      <c r="K301" s="67">
        <f t="shared" si="8"/>
        <v>-0.8746197071393961</v>
      </c>
      <c r="L301" s="67">
        <f t="shared" si="9"/>
        <v>0.4848096202463365</v>
      </c>
    </row>
    <row r="302" spans="10:12" ht="16.5">
      <c r="J302" s="63">
        <v>300</v>
      </c>
      <c r="K302" s="67">
        <f t="shared" si="8"/>
        <v>-0.8660254037844386</v>
      </c>
      <c r="L302" s="67">
        <f t="shared" si="9"/>
        <v>0.5000000000000001</v>
      </c>
    </row>
    <row r="303" spans="10:12" ht="16.5">
      <c r="J303" s="63">
        <v>301</v>
      </c>
      <c r="K303" s="67">
        <f t="shared" si="8"/>
        <v>-0.8571673007021123</v>
      </c>
      <c r="L303" s="67">
        <f t="shared" si="9"/>
        <v>0.5150380749100542</v>
      </c>
    </row>
    <row r="304" spans="10:12" ht="16.5">
      <c r="J304" s="63">
        <v>302</v>
      </c>
      <c r="K304" s="67">
        <f t="shared" si="8"/>
        <v>-0.8480480961564262</v>
      </c>
      <c r="L304" s="67">
        <f t="shared" si="9"/>
        <v>0.5299192642332047</v>
      </c>
    </row>
    <row r="305" spans="10:12" ht="16.5">
      <c r="J305" s="63">
        <v>303</v>
      </c>
      <c r="K305" s="67">
        <f t="shared" si="8"/>
        <v>-0.8386705679454243</v>
      </c>
      <c r="L305" s="67">
        <f t="shared" si="9"/>
        <v>0.5446390350150266</v>
      </c>
    </row>
    <row r="306" spans="10:12" ht="16.5">
      <c r="J306" s="63">
        <v>304</v>
      </c>
      <c r="K306" s="67">
        <f t="shared" si="8"/>
        <v>-0.8290375725550421</v>
      </c>
      <c r="L306" s="67">
        <f t="shared" si="9"/>
        <v>0.5591929034707462</v>
      </c>
    </row>
    <row r="307" spans="10:12" ht="16.5">
      <c r="J307" s="63">
        <v>305</v>
      </c>
      <c r="K307" s="67">
        <f t="shared" si="8"/>
        <v>-0.8191520442889918</v>
      </c>
      <c r="L307" s="67">
        <f t="shared" si="9"/>
        <v>0.573576436351046</v>
      </c>
    </row>
    <row r="308" spans="10:12" ht="16.5">
      <c r="J308" s="63">
        <v>306</v>
      </c>
      <c r="K308" s="67">
        <f t="shared" si="8"/>
        <v>-0.8090169943749476</v>
      </c>
      <c r="L308" s="67">
        <f t="shared" si="9"/>
        <v>0.5877852522924729</v>
      </c>
    </row>
    <row r="309" spans="10:12" ht="16.5">
      <c r="J309" s="63">
        <v>307</v>
      </c>
      <c r="K309" s="67">
        <f t="shared" si="8"/>
        <v>-0.798635510047293</v>
      </c>
      <c r="L309" s="67">
        <f t="shared" si="9"/>
        <v>0.6018150231520479</v>
      </c>
    </row>
    <row r="310" spans="10:12" ht="16.5">
      <c r="J310" s="63">
        <v>308</v>
      </c>
      <c r="K310" s="67">
        <f t="shared" si="8"/>
        <v>-0.7880107536067218</v>
      </c>
      <c r="L310" s="67">
        <f t="shared" si="9"/>
        <v>0.6156614753256585</v>
      </c>
    </row>
    <row r="311" spans="10:12" ht="16.5">
      <c r="J311" s="63">
        <v>309</v>
      </c>
      <c r="K311" s="67">
        <f t="shared" si="8"/>
        <v>-0.7771459614569708</v>
      </c>
      <c r="L311" s="67">
        <f t="shared" si="9"/>
        <v>0.6293203910498375</v>
      </c>
    </row>
    <row r="312" spans="10:12" ht="16.5">
      <c r="J312" s="63">
        <v>310</v>
      </c>
      <c r="K312" s="67">
        <f t="shared" si="8"/>
        <v>-0.7660444431189781</v>
      </c>
      <c r="L312" s="67">
        <f t="shared" si="9"/>
        <v>0.6427876096865393</v>
      </c>
    </row>
    <row r="313" spans="10:12" ht="16.5">
      <c r="J313" s="63">
        <v>311</v>
      </c>
      <c r="K313" s="67">
        <f t="shared" si="8"/>
        <v>-0.7547095802227722</v>
      </c>
      <c r="L313" s="67">
        <f t="shared" si="9"/>
        <v>0.656059028990507</v>
      </c>
    </row>
    <row r="314" spans="10:12" ht="16.5">
      <c r="J314" s="63">
        <v>312</v>
      </c>
      <c r="K314" s="67">
        <f t="shared" si="8"/>
        <v>-0.7431448254773946</v>
      </c>
      <c r="L314" s="67">
        <f t="shared" si="9"/>
        <v>0.6691306063588578</v>
      </c>
    </row>
    <row r="315" spans="10:12" ht="16.5">
      <c r="J315" s="63">
        <v>313</v>
      </c>
      <c r="K315" s="67">
        <f t="shared" si="8"/>
        <v>-0.731353701619171</v>
      </c>
      <c r="L315" s="67">
        <f t="shared" si="9"/>
        <v>0.681998360062498</v>
      </c>
    </row>
    <row r="316" spans="10:12" ht="16.5">
      <c r="J316" s="63">
        <v>314</v>
      </c>
      <c r="K316" s="67">
        <f t="shared" si="8"/>
        <v>-0.7193398003386517</v>
      </c>
      <c r="L316" s="67">
        <f t="shared" si="9"/>
        <v>0.6946583704589966</v>
      </c>
    </row>
    <row r="317" spans="10:12" ht="16.5">
      <c r="J317" s="63">
        <v>315</v>
      </c>
      <c r="K317" s="67">
        <f t="shared" si="8"/>
        <v>-0.7071067811865477</v>
      </c>
      <c r="L317" s="67">
        <f t="shared" si="9"/>
        <v>0.7071067811865474</v>
      </c>
    </row>
    <row r="318" spans="10:12" ht="16.5">
      <c r="J318" s="63">
        <v>316</v>
      </c>
      <c r="K318" s="67">
        <f t="shared" si="8"/>
        <v>-0.6946583704589976</v>
      </c>
      <c r="L318" s="67">
        <f t="shared" si="9"/>
        <v>0.7193398003386509</v>
      </c>
    </row>
    <row r="319" spans="10:12" ht="16.5">
      <c r="J319" s="63">
        <v>317</v>
      </c>
      <c r="K319" s="67">
        <f t="shared" si="8"/>
        <v>-0.6819983600624983</v>
      </c>
      <c r="L319" s="67">
        <f t="shared" si="9"/>
        <v>0.7313537016191707</v>
      </c>
    </row>
    <row r="320" spans="10:12" ht="16.5">
      <c r="J320" s="63">
        <v>318</v>
      </c>
      <c r="K320" s="67">
        <f t="shared" si="8"/>
        <v>-0.6691306063588581</v>
      </c>
      <c r="L320" s="67">
        <f t="shared" si="9"/>
        <v>0.7431448254773942</v>
      </c>
    </row>
    <row r="321" spans="10:12" ht="16.5">
      <c r="J321" s="63">
        <v>319</v>
      </c>
      <c r="K321" s="67">
        <f t="shared" si="8"/>
        <v>-0.6560590289905074</v>
      </c>
      <c r="L321" s="67">
        <f t="shared" si="9"/>
        <v>0.7547095802227719</v>
      </c>
    </row>
    <row r="322" spans="10:12" ht="16.5">
      <c r="J322" s="63">
        <v>320</v>
      </c>
      <c r="K322" s="67">
        <f t="shared" si="8"/>
        <v>-0.6427876096865396</v>
      </c>
      <c r="L322" s="67">
        <f t="shared" si="9"/>
        <v>0.7660444431189778</v>
      </c>
    </row>
    <row r="323" spans="10:12" ht="16.5">
      <c r="J323" s="63">
        <v>321</v>
      </c>
      <c r="K323" s="67">
        <f aca="true" t="shared" si="10" ref="K323:K362">SIN(J323*PI()/180)</f>
        <v>-0.6293203910498378</v>
      </c>
      <c r="L323" s="67">
        <f aca="true" t="shared" si="11" ref="L323:L362">COS(J323*PI()/180)</f>
        <v>0.7771459614569706</v>
      </c>
    </row>
    <row r="324" spans="10:12" ht="16.5">
      <c r="J324" s="63">
        <v>322</v>
      </c>
      <c r="K324" s="67">
        <f t="shared" si="10"/>
        <v>-0.6156614753256588</v>
      </c>
      <c r="L324" s="67">
        <f t="shared" si="11"/>
        <v>0.7880107536067216</v>
      </c>
    </row>
    <row r="325" spans="10:12" ht="16.5">
      <c r="J325" s="63">
        <v>323</v>
      </c>
      <c r="K325" s="67">
        <f t="shared" si="10"/>
        <v>-0.6018150231520483</v>
      </c>
      <c r="L325" s="67">
        <f t="shared" si="11"/>
        <v>0.7986355100472928</v>
      </c>
    </row>
    <row r="326" spans="10:12" ht="16.5">
      <c r="J326" s="63">
        <v>324</v>
      </c>
      <c r="K326" s="67">
        <f t="shared" si="10"/>
        <v>-0.5877852522924734</v>
      </c>
      <c r="L326" s="67">
        <f t="shared" si="11"/>
        <v>0.8090169943749473</v>
      </c>
    </row>
    <row r="327" spans="10:12" ht="16.5">
      <c r="J327" s="63">
        <v>325</v>
      </c>
      <c r="K327" s="67">
        <f t="shared" si="10"/>
        <v>-0.5735764363510465</v>
      </c>
      <c r="L327" s="67">
        <f t="shared" si="11"/>
        <v>0.8191520442889916</v>
      </c>
    </row>
    <row r="328" spans="10:12" ht="16.5">
      <c r="J328" s="63">
        <v>326</v>
      </c>
      <c r="K328" s="67">
        <f t="shared" si="10"/>
        <v>-0.5591929034707473</v>
      </c>
      <c r="L328" s="67">
        <f t="shared" si="11"/>
        <v>0.8290375725550414</v>
      </c>
    </row>
    <row r="329" spans="10:12" ht="16.5">
      <c r="J329" s="63">
        <v>327</v>
      </c>
      <c r="K329" s="67">
        <f t="shared" si="10"/>
        <v>-0.544639035015027</v>
      </c>
      <c r="L329" s="67">
        <f t="shared" si="11"/>
        <v>0.838670567945424</v>
      </c>
    </row>
    <row r="330" spans="10:12" ht="16.5">
      <c r="J330" s="63">
        <v>328</v>
      </c>
      <c r="K330" s="67">
        <f t="shared" si="10"/>
        <v>-0.5299192642332058</v>
      </c>
      <c r="L330" s="67">
        <f t="shared" si="11"/>
        <v>0.8480480961564254</v>
      </c>
    </row>
    <row r="331" spans="10:12" ht="16.5">
      <c r="J331" s="63">
        <v>329</v>
      </c>
      <c r="K331" s="67">
        <f t="shared" si="10"/>
        <v>-0.5150380749100545</v>
      </c>
      <c r="L331" s="67">
        <f t="shared" si="11"/>
        <v>0.8571673007021121</v>
      </c>
    </row>
    <row r="332" spans="10:12" ht="16.5">
      <c r="J332" s="63">
        <v>330</v>
      </c>
      <c r="K332" s="67">
        <f t="shared" si="10"/>
        <v>-0.5000000000000004</v>
      </c>
      <c r="L332" s="67">
        <f t="shared" si="11"/>
        <v>0.8660254037844384</v>
      </c>
    </row>
    <row r="333" spans="10:12" ht="16.5">
      <c r="J333" s="63">
        <v>331</v>
      </c>
      <c r="K333" s="67">
        <f t="shared" si="10"/>
        <v>-0.4848096202463369</v>
      </c>
      <c r="L333" s="67">
        <f t="shared" si="11"/>
        <v>0.8746197071393959</v>
      </c>
    </row>
    <row r="334" spans="10:12" ht="16.5">
      <c r="J334" s="63">
        <v>332</v>
      </c>
      <c r="K334" s="67">
        <f t="shared" si="10"/>
        <v>-0.4694715627858908</v>
      </c>
      <c r="L334" s="67">
        <f t="shared" si="11"/>
        <v>0.8829475928589269</v>
      </c>
    </row>
    <row r="335" spans="10:12" ht="16.5">
      <c r="J335" s="63">
        <v>333</v>
      </c>
      <c r="K335" s="67">
        <f t="shared" si="10"/>
        <v>-0.45399049973954697</v>
      </c>
      <c r="L335" s="67">
        <f t="shared" si="11"/>
        <v>0.8910065241883678</v>
      </c>
    </row>
    <row r="336" spans="10:12" ht="16.5">
      <c r="J336" s="63">
        <v>334</v>
      </c>
      <c r="K336" s="67">
        <f t="shared" si="10"/>
        <v>-0.438371146789077</v>
      </c>
      <c r="L336" s="67">
        <f t="shared" si="11"/>
        <v>0.8987940462991671</v>
      </c>
    </row>
    <row r="337" spans="10:12" ht="16.5">
      <c r="J337" s="63">
        <v>335</v>
      </c>
      <c r="K337" s="67">
        <f t="shared" si="10"/>
        <v>-0.4226182617407</v>
      </c>
      <c r="L337" s="67">
        <f t="shared" si="11"/>
        <v>0.9063077870366497</v>
      </c>
    </row>
    <row r="338" spans="10:12" ht="16.5">
      <c r="J338" s="63">
        <v>336</v>
      </c>
      <c r="K338" s="67">
        <f t="shared" si="10"/>
        <v>-0.40673664307580015</v>
      </c>
      <c r="L338" s="67">
        <f t="shared" si="11"/>
        <v>0.913545457642601</v>
      </c>
    </row>
    <row r="339" spans="10:12" ht="16.5">
      <c r="J339" s="63">
        <v>337</v>
      </c>
      <c r="K339" s="67">
        <f t="shared" si="10"/>
        <v>-0.3907311284892747</v>
      </c>
      <c r="L339" s="67">
        <f t="shared" si="11"/>
        <v>0.9205048534524399</v>
      </c>
    </row>
    <row r="340" spans="10:12" ht="16.5">
      <c r="J340" s="63">
        <v>338</v>
      </c>
      <c r="K340" s="67">
        <f t="shared" si="10"/>
        <v>-0.37460659341591235</v>
      </c>
      <c r="L340" s="67">
        <f t="shared" si="11"/>
        <v>0.9271838545667873</v>
      </c>
    </row>
    <row r="341" spans="10:12" ht="16.5">
      <c r="J341" s="63">
        <v>339</v>
      </c>
      <c r="K341" s="67">
        <f t="shared" si="10"/>
        <v>-0.35836794954530077</v>
      </c>
      <c r="L341" s="67">
        <f t="shared" si="11"/>
        <v>0.9335804264972015</v>
      </c>
    </row>
    <row r="342" spans="10:12" ht="16.5">
      <c r="J342" s="63">
        <v>340</v>
      </c>
      <c r="K342" s="67">
        <f t="shared" si="10"/>
        <v>-0.3420201433256686</v>
      </c>
      <c r="L342" s="67">
        <f t="shared" si="11"/>
        <v>0.9396926207859084</v>
      </c>
    </row>
    <row r="343" spans="10:12" ht="16.5">
      <c r="J343" s="63">
        <v>341</v>
      </c>
      <c r="K343" s="67">
        <f t="shared" si="10"/>
        <v>-0.32556815445715753</v>
      </c>
      <c r="L343" s="67">
        <f t="shared" si="11"/>
        <v>0.9455185755993165</v>
      </c>
    </row>
    <row r="344" spans="10:12" ht="16.5">
      <c r="J344" s="63">
        <v>342</v>
      </c>
      <c r="K344" s="67">
        <f t="shared" si="10"/>
        <v>-0.3090169943749476</v>
      </c>
      <c r="L344" s="67">
        <f t="shared" si="11"/>
        <v>0.9510565162951535</v>
      </c>
    </row>
    <row r="345" spans="10:12" ht="16.5">
      <c r="J345" s="63">
        <v>343</v>
      </c>
      <c r="K345" s="67">
        <f t="shared" si="10"/>
        <v>-0.29237170472273627</v>
      </c>
      <c r="L345" s="67">
        <f t="shared" si="11"/>
        <v>0.9563047559630357</v>
      </c>
    </row>
    <row r="346" spans="10:12" ht="16.5">
      <c r="J346" s="63">
        <v>344</v>
      </c>
      <c r="K346" s="67">
        <f t="shared" si="10"/>
        <v>-0.2756373558169998</v>
      </c>
      <c r="L346" s="67">
        <f t="shared" si="11"/>
        <v>0.9612616959383187</v>
      </c>
    </row>
    <row r="347" spans="10:12" ht="16.5">
      <c r="J347" s="63">
        <v>345</v>
      </c>
      <c r="K347" s="67">
        <f t="shared" si="10"/>
        <v>-0.2588190451025207</v>
      </c>
      <c r="L347" s="67">
        <f t="shared" si="11"/>
        <v>0.9659258262890683</v>
      </c>
    </row>
    <row r="348" spans="10:12" ht="16.5">
      <c r="J348" s="63">
        <v>346</v>
      </c>
      <c r="K348" s="67">
        <f t="shared" si="10"/>
        <v>-0.24192189559966787</v>
      </c>
      <c r="L348" s="67">
        <f t="shared" si="11"/>
        <v>0.9702957262759965</v>
      </c>
    </row>
    <row r="349" spans="10:12" ht="16.5">
      <c r="J349" s="63">
        <v>347</v>
      </c>
      <c r="K349" s="67">
        <f t="shared" si="10"/>
        <v>-0.22495105434386534</v>
      </c>
      <c r="L349" s="67">
        <f t="shared" si="11"/>
        <v>0.9743700647852351</v>
      </c>
    </row>
    <row r="350" spans="10:12" ht="16.5">
      <c r="J350" s="63">
        <v>348</v>
      </c>
      <c r="K350" s="67">
        <f t="shared" si="10"/>
        <v>-0.20791169081775987</v>
      </c>
      <c r="L350" s="67">
        <f t="shared" si="11"/>
        <v>0.9781476007338056</v>
      </c>
    </row>
    <row r="351" spans="10:12" ht="16.5">
      <c r="J351" s="63">
        <v>349</v>
      </c>
      <c r="K351" s="67">
        <f t="shared" si="10"/>
        <v>-0.19080899537654467</v>
      </c>
      <c r="L351" s="67">
        <f t="shared" si="11"/>
        <v>0.981627183447664</v>
      </c>
    </row>
    <row r="352" spans="10:12" ht="16.5">
      <c r="J352" s="63">
        <v>350</v>
      </c>
      <c r="K352" s="67">
        <f t="shared" si="10"/>
        <v>-0.17364817766693127</v>
      </c>
      <c r="L352" s="67">
        <f t="shared" si="11"/>
        <v>0.9848077530122079</v>
      </c>
    </row>
    <row r="353" spans="10:12" ht="16.5">
      <c r="J353" s="63">
        <v>351</v>
      </c>
      <c r="K353" s="67">
        <f t="shared" si="10"/>
        <v>-0.15643446504023112</v>
      </c>
      <c r="L353" s="67">
        <f t="shared" si="11"/>
        <v>0.9876883405951377</v>
      </c>
    </row>
    <row r="354" spans="10:12" ht="16.5">
      <c r="J354" s="63">
        <v>352</v>
      </c>
      <c r="K354" s="67">
        <f t="shared" si="10"/>
        <v>-0.13917310096006588</v>
      </c>
      <c r="L354" s="67">
        <f t="shared" si="11"/>
        <v>0.9902680687415703</v>
      </c>
    </row>
    <row r="355" spans="10:12" ht="16.5">
      <c r="J355" s="63">
        <v>353</v>
      </c>
      <c r="K355" s="67">
        <f t="shared" si="10"/>
        <v>-0.12186934340514811</v>
      </c>
      <c r="L355" s="67">
        <f t="shared" si="11"/>
        <v>0.992546151641322</v>
      </c>
    </row>
    <row r="356" spans="10:12" ht="16.5">
      <c r="J356" s="63">
        <v>354</v>
      </c>
      <c r="K356" s="67">
        <f t="shared" si="10"/>
        <v>-0.10452846326765342</v>
      </c>
      <c r="L356" s="67">
        <f t="shared" si="11"/>
        <v>0.9945218953682733</v>
      </c>
    </row>
    <row r="357" spans="10:12" ht="16.5">
      <c r="J357" s="63">
        <v>355</v>
      </c>
      <c r="K357" s="67">
        <f t="shared" si="10"/>
        <v>-0.08715574274765832</v>
      </c>
      <c r="L357" s="67">
        <f t="shared" si="11"/>
        <v>0.9961946980917455</v>
      </c>
    </row>
    <row r="358" spans="10:12" ht="16.5">
      <c r="J358" s="63">
        <v>356</v>
      </c>
      <c r="K358" s="67">
        <f t="shared" si="10"/>
        <v>-0.06975647374412476</v>
      </c>
      <c r="L358" s="67">
        <f t="shared" si="11"/>
        <v>0.9975640502598243</v>
      </c>
    </row>
    <row r="359" spans="10:12" ht="16.5">
      <c r="J359" s="63">
        <v>357</v>
      </c>
      <c r="K359" s="67">
        <f t="shared" si="10"/>
        <v>-0.05233595624294437</v>
      </c>
      <c r="L359" s="67">
        <f t="shared" si="11"/>
        <v>0.9986295347545738</v>
      </c>
    </row>
    <row r="360" spans="10:12" ht="16.5">
      <c r="J360" s="63">
        <v>358</v>
      </c>
      <c r="K360" s="67">
        <f t="shared" si="10"/>
        <v>-0.034899496702500823</v>
      </c>
      <c r="L360" s="67">
        <f t="shared" si="11"/>
        <v>0.9993908270190958</v>
      </c>
    </row>
    <row r="361" spans="10:12" ht="16.5">
      <c r="J361" s="63">
        <v>359</v>
      </c>
      <c r="K361" s="67">
        <f t="shared" si="10"/>
        <v>-0.01745240643728445</v>
      </c>
      <c r="L361" s="67">
        <f t="shared" si="11"/>
        <v>0.9998476951563913</v>
      </c>
    </row>
    <row r="362" spans="10:12" ht="16.5">
      <c r="J362" s="63">
        <v>360</v>
      </c>
      <c r="K362" s="67">
        <f t="shared" si="10"/>
        <v>-2.45029690981724E-16</v>
      </c>
      <c r="L362" s="67">
        <f t="shared" si="11"/>
        <v>1</v>
      </c>
    </row>
  </sheetData>
  <printOptions/>
  <pageMargins left="0.75" right="0.75" top="1" bottom="1" header="0.5" footer="0.5"/>
  <pageSetup horizontalDpi="204" verticalDpi="204" orientation="portrait" paperSize="9" r:id="rId4"/>
  <drawing r:id="rId3"/>
  <legacyDrawing r:id="rId2"/>
  <oleObjects>
    <oleObject progId="Equation.3" shapeId="46951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G373"/>
  <sheetViews>
    <sheetView showGridLines="0" workbookViewId="0" topLeftCell="A1">
      <selection activeCell="E14" sqref="E14"/>
    </sheetView>
  </sheetViews>
  <sheetFormatPr defaultColWidth="8.88671875" defaultRowHeight="15"/>
  <cols>
    <col min="1" max="1" width="4.5546875" style="0" customWidth="1"/>
    <col min="2" max="2" width="7.99609375" style="0" customWidth="1"/>
    <col min="3" max="3" width="5.21484375" style="0" customWidth="1"/>
    <col min="4" max="4" width="13.77734375" style="0" customWidth="1"/>
  </cols>
  <sheetData>
    <row r="1" spans="1:2" ht="15">
      <c r="A1" s="21" t="s">
        <v>6</v>
      </c>
      <c r="B1" s="21"/>
    </row>
    <row r="4" ht="15.75" thickBot="1">
      <c r="C4" s="13"/>
    </row>
    <row r="5" spans="1:3" ht="15">
      <c r="A5" s="18" t="s">
        <v>7</v>
      </c>
      <c r="B5" s="15">
        <f>(C5-50)/10</f>
        <v>1</v>
      </c>
      <c r="C5" s="3">
        <v>60</v>
      </c>
    </row>
    <row r="6" spans="1:3" ht="15">
      <c r="A6" s="19" t="s">
        <v>8</v>
      </c>
      <c r="B6" s="16">
        <f>(C6-50)/10</f>
        <v>2</v>
      </c>
      <c r="C6" s="3">
        <v>70</v>
      </c>
    </row>
    <row r="7" spans="1:3" ht="15">
      <c r="A7" s="19" t="s">
        <v>9</v>
      </c>
      <c r="B7" s="16">
        <f>(C7-60)</f>
        <v>0</v>
      </c>
      <c r="C7" s="3">
        <v>60</v>
      </c>
    </row>
    <row r="8" spans="1:3" ht="15.75" thickBot="1">
      <c r="A8" s="20" t="s">
        <v>10</v>
      </c>
      <c r="B8" s="17">
        <f>(C8-50)/10</f>
        <v>0</v>
      </c>
      <c r="C8" s="3">
        <v>50</v>
      </c>
    </row>
    <row r="9" spans="2:3" ht="15">
      <c r="B9" s="5"/>
      <c r="C9" s="3"/>
    </row>
    <row r="10" spans="2:3" ht="15">
      <c r="B10" s="5"/>
      <c r="C10" s="3"/>
    </row>
    <row r="11" ht="15.75" thickBot="1"/>
    <row r="12" spans="1:7" ht="15.75">
      <c r="A12" s="22" t="s">
        <v>3</v>
      </c>
      <c r="B12" s="23" t="s">
        <v>12</v>
      </c>
      <c r="C12" s="23" t="s">
        <v>11</v>
      </c>
      <c r="D12" s="24" t="s">
        <v>13</v>
      </c>
      <c r="F12" s="18" t="s">
        <v>3</v>
      </c>
      <c r="G12" s="25" t="s">
        <v>12</v>
      </c>
    </row>
    <row r="13" spans="1:7" ht="15.75" thickBot="1">
      <c r="A13" s="9">
        <v>0</v>
      </c>
      <c r="B13" s="6">
        <f>SIN(A13*PI()/180)</f>
        <v>0</v>
      </c>
      <c r="C13" s="6">
        <f aca="true" t="shared" si="0" ref="C13:C76">$B$6*A13+$B$7</f>
        <v>0</v>
      </c>
      <c r="D13" s="10">
        <f aca="true" t="shared" si="1" ref="D13:D76">$B$5*SIN(C13*PI()/180)+$B$8</f>
        <v>0</v>
      </c>
      <c r="F13" s="7">
        <v>42</v>
      </c>
      <c r="G13" s="8">
        <f>SIN(F13*PI()/180)</f>
        <v>0.6691306063588582</v>
      </c>
    </row>
    <row r="14" spans="1:6" ht="15">
      <c r="A14" s="9">
        <v>1</v>
      </c>
      <c r="B14" s="6">
        <f aca="true" t="shared" si="2" ref="B14:B77">SIN(A14*PI()/180)</f>
        <v>0.01745240643728351</v>
      </c>
      <c r="C14" s="6">
        <f t="shared" si="0"/>
        <v>2</v>
      </c>
      <c r="D14" s="10">
        <f t="shared" si="1"/>
        <v>0.03489949670250097</v>
      </c>
      <c r="F14" s="14">
        <f>360-F13</f>
        <v>318</v>
      </c>
    </row>
    <row r="15" spans="1:4" ht="15">
      <c r="A15" s="9">
        <v>2</v>
      </c>
      <c r="B15" s="6">
        <f t="shared" si="2"/>
        <v>0.03489949670250097</v>
      </c>
      <c r="C15" s="6">
        <f t="shared" si="0"/>
        <v>4</v>
      </c>
      <c r="D15" s="10">
        <f t="shared" si="1"/>
        <v>0.0697564737441253</v>
      </c>
    </row>
    <row r="16" spans="1:4" ht="15">
      <c r="A16" s="9">
        <v>3</v>
      </c>
      <c r="B16" s="6">
        <f t="shared" si="2"/>
        <v>0.05233595624294383</v>
      </c>
      <c r="C16" s="6">
        <f t="shared" si="0"/>
        <v>6</v>
      </c>
      <c r="D16" s="10">
        <f t="shared" si="1"/>
        <v>0.10452846326765346</v>
      </c>
    </row>
    <row r="17" spans="1:4" ht="15">
      <c r="A17" s="9">
        <v>4</v>
      </c>
      <c r="B17" s="6">
        <f t="shared" si="2"/>
        <v>0.0697564737441253</v>
      </c>
      <c r="C17" s="6">
        <f t="shared" si="0"/>
        <v>8</v>
      </c>
      <c r="D17" s="10">
        <f t="shared" si="1"/>
        <v>0.13917310096006544</v>
      </c>
    </row>
    <row r="18" spans="1:4" ht="15">
      <c r="A18" s="9">
        <v>5</v>
      </c>
      <c r="B18" s="6">
        <f t="shared" si="2"/>
        <v>0.08715574274765817</v>
      </c>
      <c r="C18" s="6">
        <f t="shared" si="0"/>
        <v>10</v>
      </c>
      <c r="D18" s="10">
        <f t="shared" si="1"/>
        <v>0.17364817766693033</v>
      </c>
    </row>
    <row r="19" spans="1:4" ht="15">
      <c r="A19" s="9">
        <v>6</v>
      </c>
      <c r="B19" s="6">
        <f t="shared" si="2"/>
        <v>0.10452846326765346</v>
      </c>
      <c r="C19" s="6">
        <f t="shared" si="0"/>
        <v>12</v>
      </c>
      <c r="D19" s="10">
        <f t="shared" si="1"/>
        <v>0.20791169081775931</v>
      </c>
    </row>
    <row r="20" spans="1:4" ht="15">
      <c r="A20" s="9">
        <v>7</v>
      </c>
      <c r="B20" s="6">
        <f t="shared" si="2"/>
        <v>0.12186934340514748</v>
      </c>
      <c r="C20" s="6">
        <f t="shared" si="0"/>
        <v>14</v>
      </c>
      <c r="D20" s="10">
        <f t="shared" si="1"/>
        <v>0.24192189559966773</v>
      </c>
    </row>
    <row r="21" spans="1:4" ht="15">
      <c r="A21" s="9">
        <v>8</v>
      </c>
      <c r="B21" s="6">
        <f t="shared" si="2"/>
        <v>0.13917310096006544</v>
      </c>
      <c r="C21" s="6">
        <f t="shared" si="0"/>
        <v>16</v>
      </c>
      <c r="D21" s="10">
        <f t="shared" si="1"/>
        <v>0.27563735581699916</v>
      </c>
    </row>
    <row r="22" spans="1:4" ht="15">
      <c r="A22" s="9">
        <v>9</v>
      </c>
      <c r="B22" s="6">
        <f t="shared" si="2"/>
        <v>0.15643446504023087</v>
      </c>
      <c r="C22" s="6">
        <f t="shared" si="0"/>
        <v>18</v>
      </c>
      <c r="D22" s="10">
        <f t="shared" si="1"/>
        <v>0.3090169943749474</v>
      </c>
    </row>
    <row r="23" spans="1:4" ht="15">
      <c r="A23" s="9">
        <v>10</v>
      </c>
      <c r="B23" s="6">
        <f t="shared" si="2"/>
        <v>0.17364817766693033</v>
      </c>
      <c r="C23" s="6">
        <f t="shared" si="0"/>
        <v>20</v>
      </c>
      <c r="D23" s="10">
        <f t="shared" si="1"/>
        <v>0.3420201433256687</v>
      </c>
    </row>
    <row r="24" spans="1:4" ht="15">
      <c r="A24" s="9">
        <v>11</v>
      </c>
      <c r="B24" s="6">
        <f t="shared" si="2"/>
        <v>0.1908089953765448</v>
      </c>
      <c r="C24" s="6">
        <f t="shared" si="0"/>
        <v>22</v>
      </c>
      <c r="D24" s="10">
        <f t="shared" si="1"/>
        <v>0.374606593415912</v>
      </c>
    </row>
    <row r="25" spans="1:4" ht="15">
      <c r="A25" s="9">
        <v>12</v>
      </c>
      <c r="B25" s="6">
        <f t="shared" si="2"/>
        <v>0.20791169081775931</v>
      </c>
      <c r="C25" s="6">
        <f t="shared" si="0"/>
        <v>24</v>
      </c>
      <c r="D25" s="10">
        <f t="shared" si="1"/>
        <v>0.40673664307580015</v>
      </c>
    </row>
    <row r="26" spans="1:4" ht="15">
      <c r="A26" s="9">
        <v>13</v>
      </c>
      <c r="B26" s="6">
        <f t="shared" si="2"/>
        <v>0.224951054343865</v>
      </c>
      <c r="C26" s="6">
        <f t="shared" si="0"/>
        <v>26</v>
      </c>
      <c r="D26" s="10">
        <f t="shared" si="1"/>
        <v>0.4383711467890774</v>
      </c>
    </row>
    <row r="27" spans="1:4" ht="15">
      <c r="A27" s="9">
        <v>14</v>
      </c>
      <c r="B27" s="6">
        <f t="shared" si="2"/>
        <v>0.24192189559966773</v>
      </c>
      <c r="C27" s="6">
        <f t="shared" si="0"/>
        <v>28</v>
      </c>
      <c r="D27" s="10">
        <f t="shared" si="1"/>
        <v>0.4694715627858908</v>
      </c>
    </row>
    <row r="28" spans="1:4" ht="15">
      <c r="A28" s="9">
        <v>15</v>
      </c>
      <c r="B28" s="6">
        <f t="shared" si="2"/>
        <v>0.25881904510252074</v>
      </c>
      <c r="C28" s="6">
        <f t="shared" si="0"/>
        <v>30</v>
      </c>
      <c r="D28" s="10">
        <f t="shared" si="1"/>
        <v>0.49999999999999994</v>
      </c>
    </row>
    <row r="29" spans="1:4" ht="15">
      <c r="A29" s="9">
        <v>16</v>
      </c>
      <c r="B29" s="6">
        <f t="shared" si="2"/>
        <v>0.27563735581699916</v>
      </c>
      <c r="C29" s="6">
        <f t="shared" si="0"/>
        <v>32</v>
      </c>
      <c r="D29" s="10">
        <f t="shared" si="1"/>
        <v>0.5299192642332049</v>
      </c>
    </row>
    <row r="30" spans="1:4" ht="15">
      <c r="A30" s="9">
        <v>17</v>
      </c>
      <c r="B30" s="6">
        <f t="shared" si="2"/>
        <v>0.29237170472273677</v>
      </c>
      <c r="C30" s="6">
        <f t="shared" si="0"/>
        <v>34</v>
      </c>
      <c r="D30" s="10">
        <f t="shared" si="1"/>
        <v>0.5591929034707469</v>
      </c>
    </row>
    <row r="31" spans="1:4" ht="15">
      <c r="A31" s="9">
        <v>18</v>
      </c>
      <c r="B31" s="6">
        <f t="shared" si="2"/>
        <v>0.3090169943749474</v>
      </c>
      <c r="C31" s="6">
        <f t="shared" si="0"/>
        <v>36</v>
      </c>
      <c r="D31" s="10">
        <f t="shared" si="1"/>
        <v>0.5877852522924731</v>
      </c>
    </row>
    <row r="32" spans="1:4" ht="15">
      <c r="A32" s="9">
        <v>19</v>
      </c>
      <c r="B32" s="6">
        <f t="shared" si="2"/>
        <v>0.32556815445715664</v>
      </c>
      <c r="C32" s="6">
        <f t="shared" si="0"/>
        <v>38</v>
      </c>
      <c r="D32" s="10">
        <f t="shared" si="1"/>
        <v>0.6156614753256582</v>
      </c>
    </row>
    <row r="33" spans="1:4" ht="15">
      <c r="A33" s="9">
        <v>20</v>
      </c>
      <c r="B33" s="6">
        <f t="shared" si="2"/>
        <v>0.3420201433256687</v>
      </c>
      <c r="C33" s="6">
        <f t="shared" si="0"/>
        <v>40</v>
      </c>
      <c r="D33" s="10">
        <f t="shared" si="1"/>
        <v>0.6427876096865393</v>
      </c>
    </row>
    <row r="34" spans="1:4" ht="15">
      <c r="A34" s="9">
        <v>21</v>
      </c>
      <c r="B34" s="6">
        <f t="shared" si="2"/>
        <v>0.35836794954530027</v>
      </c>
      <c r="C34" s="6">
        <f t="shared" si="0"/>
        <v>42</v>
      </c>
      <c r="D34" s="10">
        <f t="shared" si="1"/>
        <v>0.6691306063588582</v>
      </c>
    </row>
    <row r="35" spans="1:4" ht="15">
      <c r="A35" s="9">
        <v>22</v>
      </c>
      <c r="B35" s="6">
        <f t="shared" si="2"/>
        <v>0.374606593415912</v>
      </c>
      <c r="C35" s="6">
        <f t="shared" si="0"/>
        <v>44</v>
      </c>
      <c r="D35" s="10">
        <f t="shared" si="1"/>
        <v>0.6946583704589973</v>
      </c>
    </row>
    <row r="36" spans="1:4" ht="15">
      <c r="A36" s="9">
        <v>23</v>
      </c>
      <c r="B36" s="6">
        <f t="shared" si="2"/>
        <v>0.3907311284892737</v>
      </c>
      <c r="C36" s="6">
        <f t="shared" si="0"/>
        <v>46</v>
      </c>
      <c r="D36" s="10">
        <f t="shared" si="1"/>
        <v>0.7193398003386511</v>
      </c>
    </row>
    <row r="37" spans="1:4" ht="15">
      <c r="A37" s="9">
        <v>24</v>
      </c>
      <c r="B37" s="6">
        <f t="shared" si="2"/>
        <v>0.40673664307580015</v>
      </c>
      <c r="C37" s="6">
        <f t="shared" si="0"/>
        <v>48</v>
      </c>
      <c r="D37" s="10">
        <f t="shared" si="1"/>
        <v>0.7431448254773941</v>
      </c>
    </row>
    <row r="38" spans="1:4" ht="15">
      <c r="A38" s="9">
        <v>25</v>
      </c>
      <c r="B38" s="6">
        <f t="shared" si="2"/>
        <v>0.42261826174069944</v>
      </c>
      <c r="C38" s="6">
        <f t="shared" si="0"/>
        <v>50</v>
      </c>
      <c r="D38" s="10">
        <f t="shared" si="1"/>
        <v>0.766044443118978</v>
      </c>
    </row>
    <row r="39" spans="1:4" ht="15">
      <c r="A39" s="9">
        <v>26</v>
      </c>
      <c r="B39" s="6">
        <f t="shared" si="2"/>
        <v>0.4383711467890774</v>
      </c>
      <c r="C39" s="6">
        <f t="shared" si="0"/>
        <v>52</v>
      </c>
      <c r="D39" s="10">
        <f t="shared" si="1"/>
        <v>0.788010753606722</v>
      </c>
    </row>
    <row r="40" spans="1:4" ht="15">
      <c r="A40" s="9">
        <v>27</v>
      </c>
      <c r="B40" s="6">
        <f t="shared" si="2"/>
        <v>0.45399049973954675</v>
      </c>
      <c r="C40" s="6">
        <f t="shared" si="0"/>
        <v>54</v>
      </c>
      <c r="D40" s="10">
        <f t="shared" si="1"/>
        <v>0.8090169943749475</v>
      </c>
    </row>
    <row r="41" spans="1:4" ht="15">
      <c r="A41" s="9">
        <v>28</v>
      </c>
      <c r="B41" s="6">
        <f t="shared" si="2"/>
        <v>0.4694715627858908</v>
      </c>
      <c r="C41" s="6">
        <f t="shared" si="0"/>
        <v>56</v>
      </c>
      <c r="D41" s="10">
        <f t="shared" si="1"/>
        <v>0.8290375725550417</v>
      </c>
    </row>
    <row r="42" spans="1:4" ht="15">
      <c r="A42" s="9">
        <v>29</v>
      </c>
      <c r="B42" s="6">
        <f t="shared" si="2"/>
        <v>0.48480962024633706</v>
      </c>
      <c r="C42" s="6">
        <f t="shared" si="0"/>
        <v>58</v>
      </c>
      <c r="D42" s="10">
        <f t="shared" si="1"/>
        <v>0.848048096156426</v>
      </c>
    </row>
    <row r="43" spans="1:4" ht="15">
      <c r="A43" s="9">
        <v>30</v>
      </c>
      <c r="B43" s="6">
        <f t="shared" si="2"/>
        <v>0.49999999999999994</v>
      </c>
      <c r="C43" s="6">
        <f t="shared" si="0"/>
        <v>60</v>
      </c>
      <c r="D43" s="10">
        <f t="shared" si="1"/>
        <v>0.8660254037844386</v>
      </c>
    </row>
    <row r="44" spans="1:4" ht="15">
      <c r="A44" s="9">
        <v>31</v>
      </c>
      <c r="B44" s="6">
        <f t="shared" si="2"/>
        <v>0.5150380749100542</v>
      </c>
      <c r="C44" s="6">
        <f t="shared" si="0"/>
        <v>62</v>
      </c>
      <c r="D44" s="10">
        <f t="shared" si="1"/>
        <v>0.8829475928589269</v>
      </c>
    </row>
    <row r="45" spans="1:4" ht="15">
      <c r="A45" s="9">
        <v>32</v>
      </c>
      <c r="B45" s="6">
        <f t="shared" si="2"/>
        <v>0.5299192642332049</v>
      </c>
      <c r="C45" s="6">
        <f t="shared" si="0"/>
        <v>64</v>
      </c>
      <c r="D45" s="10">
        <f t="shared" si="1"/>
        <v>0.898794046299167</v>
      </c>
    </row>
    <row r="46" spans="1:4" ht="15">
      <c r="A46" s="9">
        <v>33</v>
      </c>
      <c r="B46" s="6">
        <f t="shared" si="2"/>
        <v>0.5446390350150271</v>
      </c>
      <c r="C46" s="6">
        <f t="shared" si="0"/>
        <v>66</v>
      </c>
      <c r="D46" s="10">
        <f t="shared" si="1"/>
        <v>0.9135454576426009</v>
      </c>
    </row>
    <row r="47" spans="1:4" ht="15">
      <c r="A47" s="9">
        <v>34</v>
      </c>
      <c r="B47" s="6">
        <f t="shared" si="2"/>
        <v>0.5591929034707469</v>
      </c>
      <c r="C47" s="6">
        <f t="shared" si="0"/>
        <v>68</v>
      </c>
      <c r="D47" s="10">
        <f t="shared" si="1"/>
        <v>0.9271838545667874</v>
      </c>
    </row>
    <row r="48" spans="1:4" ht="15">
      <c r="A48" s="9">
        <v>35</v>
      </c>
      <c r="B48" s="6">
        <f t="shared" si="2"/>
        <v>0.573576436351046</v>
      </c>
      <c r="C48" s="6">
        <f t="shared" si="0"/>
        <v>70</v>
      </c>
      <c r="D48" s="10">
        <f t="shared" si="1"/>
        <v>0.9396926207859083</v>
      </c>
    </row>
    <row r="49" spans="1:4" ht="15">
      <c r="A49" s="9">
        <v>36</v>
      </c>
      <c r="B49" s="6">
        <f t="shared" si="2"/>
        <v>0.5877852522924731</v>
      </c>
      <c r="C49" s="6">
        <f t="shared" si="0"/>
        <v>72</v>
      </c>
      <c r="D49" s="10">
        <f t="shared" si="1"/>
        <v>0.9510565162951535</v>
      </c>
    </row>
    <row r="50" spans="1:4" ht="15">
      <c r="A50" s="9">
        <v>37</v>
      </c>
      <c r="B50" s="6">
        <f t="shared" si="2"/>
        <v>0.6018150231520483</v>
      </c>
      <c r="C50" s="6">
        <f t="shared" si="0"/>
        <v>74</v>
      </c>
      <c r="D50" s="10">
        <f t="shared" si="1"/>
        <v>0.9612616959383189</v>
      </c>
    </row>
    <row r="51" spans="1:4" ht="15">
      <c r="A51" s="9">
        <v>38</v>
      </c>
      <c r="B51" s="6">
        <f t="shared" si="2"/>
        <v>0.6156614753256582</v>
      </c>
      <c r="C51" s="6">
        <f t="shared" si="0"/>
        <v>76</v>
      </c>
      <c r="D51" s="10">
        <f t="shared" si="1"/>
        <v>0.9702957262759965</v>
      </c>
    </row>
    <row r="52" spans="1:4" ht="15">
      <c r="A52" s="9">
        <v>39</v>
      </c>
      <c r="B52" s="6">
        <f t="shared" si="2"/>
        <v>0.6293203910498374</v>
      </c>
      <c r="C52" s="6">
        <f t="shared" si="0"/>
        <v>78</v>
      </c>
      <c r="D52" s="10">
        <f t="shared" si="1"/>
        <v>0.9781476007338056</v>
      </c>
    </row>
    <row r="53" spans="1:4" ht="15">
      <c r="A53" s="9">
        <v>40</v>
      </c>
      <c r="B53" s="6">
        <f t="shared" si="2"/>
        <v>0.6427876096865393</v>
      </c>
      <c r="C53" s="6">
        <f t="shared" si="0"/>
        <v>80</v>
      </c>
      <c r="D53" s="10">
        <f t="shared" si="1"/>
        <v>0.984807753012208</v>
      </c>
    </row>
    <row r="54" spans="1:4" ht="15">
      <c r="A54" s="9">
        <v>41</v>
      </c>
      <c r="B54" s="6">
        <f t="shared" si="2"/>
        <v>0.6560590289905072</v>
      </c>
      <c r="C54" s="6">
        <f t="shared" si="0"/>
        <v>82</v>
      </c>
      <c r="D54" s="10">
        <f t="shared" si="1"/>
        <v>0.9902680687415703</v>
      </c>
    </row>
    <row r="55" spans="1:4" ht="15">
      <c r="A55" s="9">
        <v>42</v>
      </c>
      <c r="B55" s="6">
        <f t="shared" si="2"/>
        <v>0.6691306063588582</v>
      </c>
      <c r="C55" s="6">
        <f t="shared" si="0"/>
        <v>84</v>
      </c>
      <c r="D55" s="10">
        <f t="shared" si="1"/>
        <v>0.9945218953682733</v>
      </c>
    </row>
    <row r="56" spans="1:4" ht="15">
      <c r="A56" s="9">
        <v>43</v>
      </c>
      <c r="B56" s="6">
        <f t="shared" si="2"/>
        <v>0.6819983600624985</v>
      </c>
      <c r="C56" s="6">
        <f t="shared" si="0"/>
        <v>86</v>
      </c>
      <c r="D56" s="10">
        <f t="shared" si="1"/>
        <v>0.9975640502598242</v>
      </c>
    </row>
    <row r="57" spans="1:4" ht="15">
      <c r="A57" s="9">
        <v>44</v>
      </c>
      <c r="B57" s="6">
        <f t="shared" si="2"/>
        <v>0.6946583704589973</v>
      </c>
      <c r="C57" s="6">
        <f t="shared" si="0"/>
        <v>88</v>
      </c>
      <c r="D57" s="10">
        <f t="shared" si="1"/>
        <v>0.9993908270190958</v>
      </c>
    </row>
    <row r="58" spans="1:4" ht="15">
      <c r="A58" s="9">
        <v>45</v>
      </c>
      <c r="B58" s="6">
        <f t="shared" si="2"/>
        <v>0.7071067811865475</v>
      </c>
      <c r="C58" s="6">
        <f t="shared" si="0"/>
        <v>90</v>
      </c>
      <c r="D58" s="10">
        <f t="shared" si="1"/>
        <v>1</v>
      </c>
    </row>
    <row r="59" spans="1:4" ht="15">
      <c r="A59" s="9">
        <v>46</v>
      </c>
      <c r="B59" s="6">
        <f t="shared" si="2"/>
        <v>0.7193398003386511</v>
      </c>
      <c r="C59" s="6">
        <f t="shared" si="0"/>
        <v>92</v>
      </c>
      <c r="D59" s="10">
        <f t="shared" si="1"/>
        <v>0.9993908270190958</v>
      </c>
    </row>
    <row r="60" spans="1:4" ht="15">
      <c r="A60" s="9">
        <v>47</v>
      </c>
      <c r="B60" s="6">
        <f t="shared" si="2"/>
        <v>0.7313537016191705</v>
      </c>
      <c r="C60" s="6">
        <f t="shared" si="0"/>
        <v>94</v>
      </c>
      <c r="D60" s="10">
        <f t="shared" si="1"/>
        <v>0.9975640502598242</v>
      </c>
    </row>
    <row r="61" spans="1:4" ht="15">
      <c r="A61" s="9">
        <v>48</v>
      </c>
      <c r="B61" s="6">
        <f t="shared" si="2"/>
        <v>0.7431448254773941</v>
      </c>
      <c r="C61" s="6">
        <f t="shared" si="0"/>
        <v>96</v>
      </c>
      <c r="D61" s="10">
        <f t="shared" si="1"/>
        <v>0.9945218953682734</v>
      </c>
    </row>
    <row r="62" spans="1:4" ht="15">
      <c r="A62" s="9">
        <v>49</v>
      </c>
      <c r="B62" s="6">
        <f t="shared" si="2"/>
        <v>0.754709580222772</v>
      </c>
      <c r="C62" s="6">
        <f t="shared" si="0"/>
        <v>98</v>
      </c>
      <c r="D62" s="10">
        <f t="shared" si="1"/>
        <v>0.9902680687415704</v>
      </c>
    </row>
    <row r="63" spans="1:4" ht="15">
      <c r="A63" s="9">
        <v>50</v>
      </c>
      <c r="B63" s="6">
        <f t="shared" si="2"/>
        <v>0.766044443118978</v>
      </c>
      <c r="C63" s="6">
        <f t="shared" si="0"/>
        <v>100</v>
      </c>
      <c r="D63" s="10">
        <f t="shared" si="1"/>
        <v>0.984807753012208</v>
      </c>
    </row>
    <row r="64" spans="1:4" ht="15">
      <c r="A64" s="9">
        <v>51</v>
      </c>
      <c r="B64" s="6">
        <f t="shared" si="2"/>
        <v>0.7771459614569708</v>
      </c>
      <c r="C64" s="6">
        <f t="shared" si="0"/>
        <v>102</v>
      </c>
      <c r="D64" s="10">
        <f t="shared" si="1"/>
        <v>0.9781476007338057</v>
      </c>
    </row>
    <row r="65" spans="1:4" ht="15">
      <c r="A65" s="9">
        <v>52</v>
      </c>
      <c r="B65" s="6">
        <f t="shared" si="2"/>
        <v>0.788010753606722</v>
      </c>
      <c r="C65" s="6">
        <f t="shared" si="0"/>
        <v>104</v>
      </c>
      <c r="D65" s="10">
        <f t="shared" si="1"/>
        <v>0.9702957262759965</v>
      </c>
    </row>
    <row r="66" spans="1:4" ht="15">
      <c r="A66" s="9">
        <v>53</v>
      </c>
      <c r="B66" s="6">
        <f t="shared" si="2"/>
        <v>0.7986355100472928</v>
      </c>
      <c r="C66" s="6">
        <f t="shared" si="0"/>
        <v>106</v>
      </c>
      <c r="D66" s="10">
        <f t="shared" si="1"/>
        <v>0.9612616959383189</v>
      </c>
    </row>
    <row r="67" spans="1:4" ht="15">
      <c r="A67" s="9">
        <v>54</v>
      </c>
      <c r="B67" s="6">
        <f t="shared" si="2"/>
        <v>0.8090169943749475</v>
      </c>
      <c r="C67" s="6">
        <f t="shared" si="0"/>
        <v>108</v>
      </c>
      <c r="D67" s="10">
        <f t="shared" si="1"/>
        <v>0.9510565162951536</v>
      </c>
    </row>
    <row r="68" spans="1:4" ht="15">
      <c r="A68" s="9">
        <v>55</v>
      </c>
      <c r="B68" s="6">
        <f t="shared" si="2"/>
        <v>0.8191520442889918</v>
      </c>
      <c r="C68" s="6">
        <f t="shared" si="0"/>
        <v>110</v>
      </c>
      <c r="D68" s="10">
        <f t="shared" si="1"/>
        <v>0.9396926207859084</v>
      </c>
    </row>
    <row r="69" spans="1:4" ht="15">
      <c r="A69" s="9">
        <v>56</v>
      </c>
      <c r="B69" s="6">
        <f t="shared" si="2"/>
        <v>0.8290375725550417</v>
      </c>
      <c r="C69" s="6">
        <f t="shared" si="0"/>
        <v>112</v>
      </c>
      <c r="D69" s="10">
        <f t="shared" si="1"/>
        <v>0.9271838545667874</v>
      </c>
    </row>
    <row r="70" spans="1:4" ht="15">
      <c r="A70" s="9">
        <v>57</v>
      </c>
      <c r="B70" s="6">
        <f t="shared" si="2"/>
        <v>0.8386705679454239</v>
      </c>
      <c r="C70" s="6">
        <f t="shared" si="0"/>
        <v>114</v>
      </c>
      <c r="D70" s="10">
        <f t="shared" si="1"/>
        <v>0.913545457642601</v>
      </c>
    </row>
    <row r="71" spans="1:4" ht="15">
      <c r="A71" s="9">
        <v>58</v>
      </c>
      <c r="B71" s="6">
        <f t="shared" si="2"/>
        <v>0.848048096156426</v>
      </c>
      <c r="C71" s="6">
        <f t="shared" si="0"/>
        <v>116</v>
      </c>
      <c r="D71" s="10">
        <f t="shared" si="1"/>
        <v>0.8987940462991669</v>
      </c>
    </row>
    <row r="72" spans="1:4" ht="15">
      <c r="A72" s="9">
        <v>59</v>
      </c>
      <c r="B72" s="6">
        <f t="shared" si="2"/>
        <v>0.8571673007021122</v>
      </c>
      <c r="C72" s="6">
        <f t="shared" si="0"/>
        <v>118</v>
      </c>
      <c r="D72" s="10">
        <f t="shared" si="1"/>
        <v>0.8829475928589271</v>
      </c>
    </row>
    <row r="73" spans="1:4" ht="15">
      <c r="A73" s="9">
        <v>60</v>
      </c>
      <c r="B73" s="6">
        <f t="shared" si="2"/>
        <v>0.8660254037844386</v>
      </c>
      <c r="C73" s="6">
        <f t="shared" si="0"/>
        <v>120</v>
      </c>
      <c r="D73" s="10">
        <f t="shared" si="1"/>
        <v>0.8660254037844387</v>
      </c>
    </row>
    <row r="74" spans="1:4" ht="15">
      <c r="A74" s="9">
        <v>61</v>
      </c>
      <c r="B74" s="6">
        <f t="shared" si="2"/>
        <v>0.8746197071393957</v>
      </c>
      <c r="C74" s="6">
        <f t="shared" si="0"/>
        <v>122</v>
      </c>
      <c r="D74" s="10">
        <f t="shared" si="1"/>
        <v>0.8480480961564261</v>
      </c>
    </row>
    <row r="75" spans="1:4" ht="15">
      <c r="A75" s="9">
        <v>62</v>
      </c>
      <c r="B75" s="6">
        <f t="shared" si="2"/>
        <v>0.8829475928589269</v>
      </c>
      <c r="C75" s="6">
        <f t="shared" si="0"/>
        <v>124</v>
      </c>
      <c r="D75" s="10">
        <f t="shared" si="1"/>
        <v>0.8290375725550417</v>
      </c>
    </row>
    <row r="76" spans="1:4" ht="15">
      <c r="A76" s="9">
        <v>63</v>
      </c>
      <c r="B76" s="6">
        <f t="shared" si="2"/>
        <v>0.8910065241883678</v>
      </c>
      <c r="C76" s="6">
        <f t="shared" si="0"/>
        <v>126</v>
      </c>
      <c r="D76" s="10">
        <f t="shared" si="1"/>
        <v>0.8090169943749475</v>
      </c>
    </row>
    <row r="77" spans="1:4" ht="15">
      <c r="A77" s="9">
        <v>64</v>
      </c>
      <c r="B77" s="6">
        <f t="shared" si="2"/>
        <v>0.898794046299167</v>
      </c>
      <c r="C77" s="6">
        <f aca="true" t="shared" si="3" ref="C77:C140">$B$6*A77+$B$7</f>
        <v>128</v>
      </c>
      <c r="D77" s="10">
        <f aca="true" t="shared" si="4" ref="D77:D140">$B$5*SIN(C77*PI()/180)+$B$8</f>
        <v>0.788010753606722</v>
      </c>
    </row>
    <row r="78" spans="1:4" ht="15">
      <c r="A78" s="9">
        <v>65</v>
      </c>
      <c r="B78" s="6">
        <f aca="true" t="shared" si="5" ref="B78:B141">SIN(A78*PI()/180)</f>
        <v>0.9063077870366499</v>
      </c>
      <c r="C78" s="6">
        <f t="shared" si="3"/>
        <v>130</v>
      </c>
      <c r="D78" s="10">
        <f t="shared" si="4"/>
        <v>0.766044443118978</v>
      </c>
    </row>
    <row r="79" spans="1:4" ht="15">
      <c r="A79" s="9">
        <v>66</v>
      </c>
      <c r="B79" s="6">
        <f t="shared" si="5"/>
        <v>0.9135454576426009</v>
      </c>
      <c r="C79" s="6">
        <f t="shared" si="3"/>
        <v>132</v>
      </c>
      <c r="D79" s="10">
        <f t="shared" si="4"/>
        <v>0.7431448254773942</v>
      </c>
    </row>
    <row r="80" spans="1:4" ht="15">
      <c r="A80" s="9">
        <v>67</v>
      </c>
      <c r="B80" s="6">
        <f t="shared" si="5"/>
        <v>0.9205048534524403</v>
      </c>
      <c r="C80" s="6">
        <f t="shared" si="3"/>
        <v>134</v>
      </c>
      <c r="D80" s="10">
        <f t="shared" si="4"/>
        <v>0.7193398003386514</v>
      </c>
    </row>
    <row r="81" spans="1:4" ht="15">
      <c r="A81" s="9">
        <v>68</v>
      </c>
      <c r="B81" s="6">
        <f t="shared" si="5"/>
        <v>0.9271838545667874</v>
      </c>
      <c r="C81" s="6">
        <f t="shared" si="3"/>
        <v>136</v>
      </c>
      <c r="D81" s="10">
        <f t="shared" si="4"/>
        <v>0.6946583704589971</v>
      </c>
    </row>
    <row r="82" spans="1:4" ht="15">
      <c r="A82" s="9">
        <v>69</v>
      </c>
      <c r="B82" s="6">
        <f t="shared" si="5"/>
        <v>0.9335804264972017</v>
      </c>
      <c r="C82" s="6">
        <f t="shared" si="3"/>
        <v>138</v>
      </c>
      <c r="D82" s="10">
        <f t="shared" si="4"/>
        <v>0.6691306063588583</v>
      </c>
    </row>
    <row r="83" spans="1:4" ht="15">
      <c r="A83" s="9">
        <v>70</v>
      </c>
      <c r="B83" s="6">
        <f t="shared" si="5"/>
        <v>0.9396926207859083</v>
      </c>
      <c r="C83" s="6">
        <f t="shared" si="3"/>
        <v>140</v>
      </c>
      <c r="D83" s="10">
        <f t="shared" si="4"/>
        <v>0.6427876096865395</v>
      </c>
    </row>
    <row r="84" spans="1:4" ht="15">
      <c r="A84" s="9">
        <v>71</v>
      </c>
      <c r="B84" s="6">
        <f t="shared" si="5"/>
        <v>0.9455185755993167</v>
      </c>
      <c r="C84" s="6">
        <f t="shared" si="3"/>
        <v>142</v>
      </c>
      <c r="D84" s="10">
        <f t="shared" si="4"/>
        <v>0.6156614753256584</v>
      </c>
    </row>
    <row r="85" spans="1:4" ht="15">
      <c r="A85" s="9">
        <v>72</v>
      </c>
      <c r="B85" s="6">
        <f t="shared" si="5"/>
        <v>0.9510565162951535</v>
      </c>
      <c r="C85" s="6">
        <f t="shared" si="3"/>
        <v>144</v>
      </c>
      <c r="D85" s="10">
        <f t="shared" si="4"/>
        <v>0.5877852522924732</v>
      </c>
    </row>
    <row r="86" spans="1:4" ht="15">
      <c r="A86" s="9">
        <v>73</v>
      </c>
      <c r="B86" s="6">
        <f t="shared" si="5"/>
        <v>0.9563047559630354</v>
      </c>
      <c r="C86" s="6">
        <f t="shared" si="3"/>
        <v>146</v>
      </c>
      <c r="D86" s="10">
        <f t="shared" si="4"/>
        <v>0.5591929034707469</v>
      </c>
    </row>
    <row r="87" spans="1:4" ht="15">
      <c r="A87" s="9">
        <v>74</v>
      </c>
      <c r="B87" s="6">
        <f t="shared" si="5"/>
        <v>0.9612616959383189</v>
      </c>
      <c r="C87" s="6">
        <f t="shared" si="3"/>
        <v>148</v>
      </c>
      <c r="D87" s="10">
        <f t="shared" si="4"/>
        <v>0.5299192642332049</v>
      </c>
    </row>
    <row r="88" spans="1:4" ht="15">
      <c r="A88" s="9">
        <v>75</v>
      </c>
      <c r="B88" s="6">
        <f t="shared" si="5"/>
        <v>0.9659258262890683</v>
      </c>
      <c r="C88" s="6">
        <f t="shared" si="3"/>
        <v>150</v>
      </c>
      <c r="D88" s="10">
        <f t="shared" si="4"/>
        <v>0.49999999999999994</v>
      </c>
    </row>
    <row r="89" spans="1:4" ht="15">
      <c r="A89" s="9">
        <v>76</v>
      </c>
      <c r="B89" s="6">
        <f t="shared" si="5"/>
        <v>0.9702957262759965</v>
      </c>
      <c r="C89" s="6">
        <f t="shared" si="3"/>
        <v>152</v>
      </c>
      <c r="D89" s="10">
        <f t="shared" si="4"/>
        <v>0.4694715627858911</v>
      </c>
    </row>
    <row r="90" spans="1:4" ht="15">
      <c r="A90" s="9">
        <v>77</v>
      </c>
      <c r="B90" s="6">
        <f t="shared" si="5"/>
        <v>0.9743700647852352</v>
      </c>
      <c r="C90" s="6">
        <f t="shared" si="3"/>
        <v>154</v>
      </c>
      <c r="D90" s="10">
        <f t="shared" si="4"/>
        <v>0.4383711467890773</v>
      </c>
    </row>
    <row r="91" spans="1:4" ht="15">
      <c r="A91" s="9">
        <v>78</v>
      </c>
      <c r="B91" s="6">
        <f t="shared" si="5"/>
        <v>0.9781476007338056</v>
      </c>
      <c r="C91" s="6">
        <f t="shared" si="3"/>
        <v>156</v>
      </c>
      <c r="D91" s="10">
        <f t="shared" si="4"/>
        <v>0.40673664307580043</v>
      </c>
    </row>
    <row r="92" spans="1:4" ht="15">
      <c r="A92" s="9">
        <v>79</v>
      </c>
      <c r="B92" s="6">
        <f t="shared" si="5"/>
        <v>0.981627183447664</v>
      </c>
      <c r="C92" s="6">
        <f t="shared" si="3"/>
        <v>158</v>
      </c>
      <c r="D92" s="10">
        <f t="shared" si="4"/>
        <v>0.37460659341591224</v>
      </c>
    </row>
    <row r="93" spans="1:4" ht="15">
      <c r="A93" s="9">
        <v>80</v>
      </c>
      <c r="B93" s="6">
        <f t="shared" si="5"/>
        <v>0.984807753012208</v>
      </c>
      <c r="C93" s="6">
        <f t="shared" si="3"/>
        <v>160</v>
      </c>
      <c r="D93" s="10">
        <f t="shared" si="4"/>
        <v>0.3420201433256689</v>
      </c>
    </row>
    <row r="94" spans="1:4" ht="15">
      <c r="A94" s="9">
        <v>81</v>
      </c>
      <c r="B94" s="6">
        <f t="shared" si="5"/>
        <v>0.9876883405951378</v>
      </c>
      <c r="C94" s="6">
        <f t="shared" si="3"/>
        <v>162</v>
      </c>
      <c r="D94" s="10">
        <f t="shared" si="4"/>
        <v>0.3090169943749475</v>
      </c>
    </row>
    <row r="95" spans="1:4" ht="15">
      <c r="A95" s="9">
        <v>82</v>
      </c>
      <c r="B95" s="6">
        <f t="shared" si="5"/>
        <v>0.9902680687415703</v>
      </c>
      <c r="C95" s="6">
        <f t="shared" si="3"/>
        <v>164</v>
      </c>
      <c r="D95" s="10">
        <f t="shared" si="4"/>
        <v>0.27563735581699966</v>
      </c>
    </row>
    <row r="96" spans="1:4" ht="15">
      <c r="A96" s="9">
        <v>83</v>
      </c>
      <c r="B96" s="6">
        <f t="shared" si="5"/>
        <v>0.992546151641322</v>
      </c>
      <c r="C96" s="6">
        <f t="shared" si="3"/>
        <v>166</v>
      </c>
      <c r="D96" s="10">
        <f t="shared" si="4"/>
        <v>0.24192189559966773</v>
      </c>
    </row>
    <row r="97" spans="1:4" ht="15">
      <c r="A97" s="9">
        <v>84</v>
      </c>
      <c r="B97" s="6">
        <f t="shared" si="5"/>
        <v>0.9945218953682733</v>
      </c>
      <c r="C97" s="6">
        <f t="shared" si="3"/>
        <v>168</v>
      </c>
      <c r="D97" s="10">
        <f t="shared" si="4"/>
        <v>0.20791169081775931</v>
      </c>
    </row>
    <row r="98" spans="1:4" ht="15">
      <c r="A98" s="9">
        <v>85</v>
      </c>
      <c r="B98" s="6">
        <f t="shared" si="5"/>
        <v>0.9961946980917455</v>
      </c>
      <c r="C98" s="6">
        <f t="shared" si="3"/>
        <v>170</v>
      </c>
      <c r="D98" s="10">
        <f t="shared" si="4"/>
        <v>0.17364817766693028</v>
      </c>
    </row>
    <row r="99" spans="1:4" ht="15">
      <c r="A99" s="9">
        <v>86</v>
      </c>
      <c r="B99" s="6">
        <f t="shared" si="5"/>
        <v>0.9975640502598242</v>
      </c>
      <c r="C99" s="6">
        <f t="shared" si="3"/>
        <v>172</v>
      </c>
      <c r="D99" s="10">
        <f t="shared" si="4"/>
        <v>0.13917310096006574</v>
      </c>
    </row>
    <row r="100" spans="1:4" ht="15">
      <c r="A100" s="9">
        <v>87</v>
      </c>
      <c r="B100" s="6">
        <f t="shared" si="5"/>
        <v>0.9986295347545738</v>
      </c>
      <c r="C100" s="6">
        <f t="shared" si="3"/>
        <v>174</v>
      </c>
      <c r="D100" s="10">
        <f t="shared" si="4"/>
        <v>0.10452846326765373</v>
      </c>
    </row>
    <row r="101" spans="1:4" ht="15">
      <c r="A101" s="9">
        <v>88</v>
      </c>
      <c r="B101" s="6">
        <f t="shared" si="5"/>
        <v>0.9993908270190958</v>
      </c>
      <c r="C101" s="6">
        <f t="shared" si="3"/>
        <v>176</v>
      </c>
      <c r="D101" s="10">
        <f t="shared" si="4"/>
        <v>0.06975647374412552</v>
      </c>
    </row>
    <row r="102" spans="1:4" ht="15">
      <c r="A102" s="9">
        <v>89</v>
      </c>
      <c r="B102" s="6">
        <f t="shared" si="5"/>
        <v>0.9998476951563913</v>
      </c>
      <c r="C102" s="6">
        <f t="shared" si="3"/>
        <v>178</v>
      </c>
      <c r="D102" s="10">
        <f t="shared" si="4"/>
        <v>0.0348994967025007</v>
      </c>
    </row>
    <row r="103" spans="1:4" ht="15">
      <c r="A103" s="9">
        <v>90</v>
      </c>
      <c r="B103" s="6">
        <f t="shared" si="5"/>
        <v>1</v>
      </c>
      <c r="C103" s="6">
        <f t="shared" si="3"/>
        <v>180</v>
      </c>
      <c r="D103" s="10">
        <f t="shared" si="4"/>
        <v>1.22514845490862E-16</v>
      </c>
    </row>
    <row r="104" spans="1:4" ht="15">
      <c r="A104" s="9">
        <v>91</v>
      </c>
      <c r="B104" s="6">
        <f t="shared" si="5"/>
        <v>0.9998476951563913</v>
      </c>
      <c r="C104" s="6">
        <f t="shared" si="3"/>
        <v>182</v>
      </c>
      <c r="D104" s="10">
        <f t="shared" si="4"/>
        <v>-0.0348994967025009</v>
      </c>
    </row>
    <row r="105" spans="1:4" ht="15">
      <c r="A105" s="9">
        <v>92</v>
      </c>
      <c r="B105" s="6">
        <f t="shared" si="5"/>
        <v>0.9993908270190958</v>
      </c>
      <c r="C105" s="6">
        <f t="shared" si="3"/>
        <v>184</v>
      </c>
      <c r="D105" s="10">
        <f t="shared" si="4"/>
        <v>-0.06975647374412483</v>
      </c>
    </row>
    <row r="106" spans="1:4" ht="15">
      <c r="A106" s="9">
        <v>93</v>
      </c>
      <c r="B106" s="6">
        <f t="shared" si="5"/>
        <v>0.9986295347545738</v>
      </c>
      <c r="C106" s="6">
        <f t="shared" si="3"/>
        <v>186</v>
      </c>
      <c r="D106" s="10">
        <f t="shared" si="4"/>
        <v>-0.10452846326765305</v>
      </c>
    </row>
    <row r="107" spans="1:4" ht="15">
      <c r="A107" s="9">
        <v>94</v>
      </c>
      <c r="B107" s="6">
        <f t="shared" si="5"/>
        <v>0.9975640502598242</v>
      </c>
      <c r="C107" s="6">
        <f t="shared" si="3"/>
        <v>188</v>
      </c>
      <c r="D107" s="10">
        <f t="shared" si="4"/>
        <v>-0.13917310096006552</v>
      </c>
    </row>
    <row r="108" spans="1:4" ht="15">
      <c r="A108" s="9">
        <v>95</v>
      </c>
      <c r="B108" s="6">
        <f t="shared" si="5"/>
        <v>0.9961946980917455</v>
      </c>
      <c r="C108" s="6">
        <f t="shared" si="3"/>
        <v>190</v>
      </c>
      <c r="D108" s="10">
        <f t="shared" si="4"/>
        <v>-0.17364817766693047</v>
      </c>
    </row>
    <row r="109" spans="1:4" ht="15">
      <c r="A109" s="9">
        <v>96</v>
      </c>
      <c r="B109" s="6">
        <f t="shared" si="5"/>
        <v>0.9945218953682734</v>
      </c>
      <c r="C109" s="6">
        <f t="shared" si="3"/>
        <v>192</v>
      </c>
      <c r="D109" s="10">
        <f t="shared" si="4"/>
        <v>-0.20791169081775907</v>
      </c>
    </row>
    <row r="110" spans="1:4" ht="15">
      <c r="A110" s="9">
        <v>97</v>
      </c>
      <c r="B110" s="6">
        <f t="shared" si="5"/>
        <v>0.9925461516413221</v>
      </c>
      <c r="C110" s="6">
        <f t="shared" si="3"/>
        <v>194</v>
      </c>
      <c r="D110" s="10">
        <f t="shared" si="4"/>
        <v>-0.2419218955996675</v>
      </c>
    </row>
    <row r="111" spans="1:4" ht="15">
      <c r="A111" s="9">
        <v>98</v>
      </c>
      <c r="B111" s="6">
        <f t="shared" si="5"/>
        <v>0.9902680687415704</v>
      </c>
      <c r="C111" s="6">
        <f t="shared" si="3"/>
        <v>196</v>
      </c>
      <c r="D111" s="10">
        <f t="shared" si="4"/>
        <v>-0.275637355816999</v>
      </c>
    </row>
    <row r="112" spans="1:4" ht="15">
      <c r="A112" s="9">
        <v>99</v>
      </c>
      <c r="B112" s="6">
        <f t="shared" si="5"/>
        <v>0.9876883405951377</v>
      </c>
      <c r="C112" s="6">
        <f t="shared" si="3"/>
        <v>198</v>
      </c>
      <c r="D112" s="10">
        <f t="shared" si="4"/>
        <v>-0.30901699437494773</v>
      </c>
    </row>
    <row r="113" spans="1:4" ht="15">
      <c r="A113" s="9">
        <v>100</v>
      </c>
      <c r="B113" s="6">
        <f t="shared" si="5"/>
        <v>0.984807753012208</v>
      </c>
      <c r="C113" s="6">
        <f t="shared" si="3"/>
        <v>200</v>
      </c>
      <c r="D113" s="10">
        <f t="shared" si="4"/>
        <v>-0.34202014332566866</v>
      </c>
    </row>
    <row r="114" spans="1:4" ht="15">
      <c r="A114" s="9">
        <v>101</v>
      </c>
      <c r="B114" s="6">
        <f t="shared" si="5"/>
        <v>0.981627183447664</v>
      </c>
      <c r="C114" s="6">
        <f t="shared" si="3"/>
        <v>202</v>
      </c>
      <c r="D114" s="10">
        <f t="shared" si="4"/>
        <v>-0.374606593415912</v>
      </c>
    </row>
    <row r="115" spans="1:4" ht="15">
      <c r="A115" s="9">
        <v>102</v>
      </c>
      <c r="B115" s="6">
        <f t="shared" si="5"/>
        <v>0.9781476007338057</v>
      </c>
      <c r="C115" s="6">
        <f t="shared" si="3"/>
        <v>204</v>
      </c>
      <c r="D115" s="10">
        <f t="shared" si="4"/>
        <v>-0.4067366430757998</v>
      </c>
    </row>
    <row r="116" spans="1:4" ht="15">
      <c r="A116" s="9">
        <v>103</v>
      </c>
      <c r="B116" s="6">
        <f t="shared" si="5"/>
        <v>0.9743700647852352</v>
      </c>
      <c r="C116" s="6">
        <f t="shared" si="3"/>
        <v>206</v>
      </c>
      <c r="D116" s="10">
        <f t="shared" si="4"/>
        <v>-0.43837114678907707</v>
      </c>
    </row>
    <row r="117" spans="1:4" ht="15">
      <c r="A117" s="9">
        <v>104</v>
      </c>
      <c r="B117" s="6">
        <f t="shared" si="5"/>
        <v>0.9702957262759965</v>
      </c>
      <c r="C117" s="6">
        <f t="shared" si="3"/>
        <v>208</v>
      </c>
      <c r="D117" s="10">
        <f t="shared" si="4"/>
        <v>-0.46947156278589086</v>
      </c>
    </row>
    <row r="118" spans="1:4" ht="15">
      <c r="A118" s="9">
        <v>105</v>
      </c>
      <c r="B118" s="6">
        <f t="shared" si="5"/>
        <v>0.9659258262890683</v>
      </c>
      <c r="C118" s="6">
        <f t="shared" si="3"/>
        <v>210</v>
      </c>
      <c r="D118" s="10">
        <f t="shared" si="4"/>
        <v>-0.5000000000000001</v>
      </c>
    </row>
    <row r="119" spans="1:4" ht="15">
      <c r="A119" s="9">
        <v>106</v>
      </c>
      <c r="B119" s="6">
        <f t="shared" si="5"/>
        <v>0.9612616959383189</v>
      </c>
      <c r="C119" s="6">
        <f t="shared" si="3"/>
        <v>212</v>
      </c>
      <c r="D119" s="10">
        <f t="shared" si="4"/>
        <v>-0.5299192642332048</v>
      </c>
    </row>
    <row r="120" spans="1:4" ht="15">
      <c r="A120" s="9">
        <v>107</v>
      </c>
      <c r="B120" s="6">
        <f t="shared" si="5"/>
        <v>0.9563047559630355</v>
      </c>
      <c r="C120" s="6">
        <f t="shared" si="3"/>
        <v>214</v>
      </c>
      <c r="D120" s="10">
        <f t="shared" si="4"/>
        <v>-0.5591929034707467</v>
      </c>
    </row>
    <row r="121" spans="1:4" ht="15">
      <c r="A121" s="9">
        <v>108</v>
      </c>
      <c r="B121" s="6">
        <f t="shared" si="5"/>
        <v>0.9510565162951536</v>
      </c>
      <c r="C121" s="6">
        <f t="shared" si="3"/>
        <v>216</v>
      </c>
      <c r="D121" s="10">
        <f t="shared" si="4"/>
        <v>-0.587785252292473</v>
      </c>
    </row>
    <row r="122" spans="1:4" ht="15">
      <c r="A122" s="9">
        <v>109</v>
      </c>
      <c r="B122" s="6">
        <f t="shared" si="5"/>
        <v>0.9455185755993168</v>
      </c>
      <c r="C122" s="6">
        <f t="shared" si="3"/>
        <v>218</v>
      </c>
      <c r="D122" s="10">
        <f t="shared" si="4"/>
        <v>-0.6156614753256578</v>
      </c>
    </row>
    <row r="123" spans="1:4" ht="15">
      <c r="A123" s="9">
        <v>110</v>
      </c>
      <c r="B123" s="6">
        <f t="shared" si="5"/>
        <v>0.9396926207859084</v>
      </c>
      <c r="C123" s="6">
        <f t="shared" si="3"/>
        <v>220</v>
      </c>
      <c r="D123" s="10">
        <f t="shared" si="4"/>
        <v>-0.6427876096865393</v>
      </c>
    </row>
    <row r="124" spans="1:4" ht="15">
      <c r="A124" s="9">
        <v>111</v>
      </c>
      <c r="B124" s="6">
        <f t="shared" si="5"/>
        <v>0.9335804264972017</v>
      </c>
      <c r="C124" s="6">
        <f t="shared" si="3"/>
        <v>222</v>
      </c>
      <c r="D124" s="10">
        <f t="shared" si="4"/>
        <v>-0.6691306063588582</v>
      </c>
    </row>
    <row r="125" spans="1:4" ht="15">
      <c r="A125" s="9">
        <v>112</v>
      </c>
      <c r="B125" s="6">
        <f t="shared" si="5"/>
        <v>0.9271838545667874</v>
      </c>
      <c r="C125" s="6">
        <f t="shared" si="3"/>
        <v>224</v>
      </c>
      <c r="D125" s="10">
        <f t="shared" si="4"/>
        <v>-0.6946583704589974</v>
      </c>
    </row>
    <row r="126" spans="1:4" ht="15">
      <c r="A126" s="9">
        <v>113</v>
      </c>
      <c r="B126" s="6">
        <f t="shared" si="5"/>
        <v>0.9205048534524404</v>
      </c>
      <c r="C126" s="6">
        <f t="shared" si="3"/>
        <v>226</v>
      </c>
      <c r="D126" s="10">
        <f t="shared" si="4"/>
        <v>-0.7193398003386509</v>
      </c>
    </row>
    <row r="127" spans="1:4" ht="15">
      <c r="A127" s="9">
        <v>114</v>
      </c>
      <c r="B127" s="6">
        <f t="shared" si="5"/>
        <v>0.913545457642601</v>
      </c>
      <c r="C127" s="6">
        <f t="shared" si="3"/>
        <v>228</v>
      </c>
      <c r="D127" s="10">
        <f t="shared" si="4"/>
        <v>-0.743144825477394</v>
      </c>
    </row>
    <row r="128" spans="1:4" ht="15">
      <c r="A128" s="9">
        <v>115</v>
      </c>
      <c r="B128" s="6">
        <f t="shared" si="5"/>
        <v>0.90630778703665</v>
      </c>
      <c r="C128" s="6">
        <f t="shared" si="3"/>
        <v>230</v>
      </c>
      <c r="D128" s="10">
        <f t="shared" si="4"/>
        <v>-0.7660444431189779</v>
      </c>
    </row>
    <row r="129" spans="1:4" ht="15">
      <c r="A129" s="9">
        <v>116</v>
      </c>
      <c r="B129" s="6">
        <f t="shared" si="5"/>
        <v>0.8987940462991669</v>
      </c>
      <c r="C129" s="6">
        <f t="shared" si="3"/>
        <v>232</v>
      </c>
      <c r="D129" s="10">
        <f t="shared" si="4"/>
        <v>-0.7880107536067221</v>
      </c>
    </row>
    <row r="130" spans="1:4" ht="15">
      <c r="A130" s="9">
        <v>117</v>
      </c>
      <c r="B130" s="6">
        <f t="shared" si="5"/>
        <v>0.8910065241883679</v>
      </c>
      <c r="C130" s="6">
        <f t="shared" si="3"/>
        <v>234</v>
      </c>
      <c r="D130" s="10">
        <f t="shared" si="4"/>
        <v>-0.8090169943749473</v>
      </c>
    </row>
    <row r="131" spans="1:4" ht="15">
      <c r="A131" s="9">
        <v>118</v>
      </c>
      <c r="B131" s="6">
        <f t="shared" si="5"/>
        <v>0.8829475928589271</v>
      </c>
      <c r="C131" s="6">
        <f t="shared" si="3"/>
        <v>236</v>
      </c>
      <c r="D131" s="10">
        <f t="shared" si="4"/>
        <v>-0.8290375725550414</v>
      </c>
    </row>
    <row r="132" spans="1:4" ht="15">
      <c r="A132" s="9">
        <v>119</v>
      </c>
      <c r="B132" s="6">
        <f t="shared" si="5"/>
        <v>0.8746197071393959</v>
      </c>
      <c r="C132" s="6">
        <f t="shared" si="3"/>
        <v>238</v>
      </c>
      <c r="D132" s="10">
        <f t="shared" si="4"/>
        <v>-0.848048096156426</v>
      </c>
    </row>
    <row r="133" spans="1:4" ht="15">
      <c r="A133" s="9">
        <v>120</v>
      </c>
      <c r="B133" s="6">
        <f t="shared" si="5"/>
        <v>0.8660254037844387</v>
      </c>
      <c r="C133" s="6">
        <f t="shared" si="3"/>
        <v>240</v>
      </c>
      <c r="D133" s="10">
        <f t="shared" si="4"/>
        <v>-0.8660254037844384</v>
      </c>
    </row>
    <row r="134" spans="1:4" ht="15">
      <c r="A134" s="9">
        <v>121</v>
      </c>
      <c r="B134" s="6">
        <f t="shared" si="5"/>
        <v>0.8571673007021123</v>
      </c>
      <c r="C134" s="6">
        <f t="shared" si="3"/>
        <v>242</v>
      </c>
      <c r="D134" s="10">
        <f t="shared" si="4"/>
        <v>-0.882947592858927</v>
      </c>
    </row>
    <row r="135" spans="1:4" ht="15">
      <c r="A135" s="9">
        <v>122</v>
      </c>
      <c r="B135" s="6">
        <f t="shared" si="5"/>
        <v>0.8480480961564261</v>
      </c>
      <c r="C135" s="6">
        <f t="shared" si="3"/>
        <v>244</v>
      </c>
      <c r="D135" s="10">
        <f t="shared" si="4"/>
        <v>-0.8987940462991668</v>
      </c>
    </row>
    <row r="136" spans="1:4" ht="15">
      <c r="A136" s="9">
        <v>123</v>
      </c>
      <c r="B136" s="6">
        <f t="shared" si="5"/>
        <v>0.8386705679454239</v>
      </c>
      <c r="C136" s="6">
        <f t="shared" si="3"/>
        <v>246</v>
      </c>
      <c r="D136" s="10">
        <f t="shared" si="4"/>
        <v>-0.913545457642601</v>
      </c>
    </row>
    <row r="137" spans="1:4" ht="15">
      <c r="A137" s="9">
        <v>124</v>
      </c>
      <c r="B137" s="6">
        <f t="shared" si="5"/>
        <v>0.8290375725550417</v>
      </c>
      <c r="C137" s="6">
        <f t="shared" si="3"/>
        <v>248</v>
      </c>
      <c r="D137" s="10">
        <f t="shared" si="4"/>
        <v>-0.9271838545667873</v>
      </c>
    </row>
    <row r="138" spans="1:4" ht="15">
      <c r="A138" s="9">
        <v>125</v>
      </c>
      <c r="B138" s="6">
        <f t="shared" si="5"/>
        <v>0.819152044288992</v>
      </c>
      <c r="C138" s="6">
        <f t="shared" si="3"/>
        <v>250</v>
      </c>
      <c r="D138" s="10">
        <f t="shared" si="4"/>
        <v>-0.9396926207859082</v>
      </c>
    </row>
    <row r="139" spans="1:4" ht="15">
      <c r="A139" s="9">
        <v>126</v>
      </c>
      <c r="B139" s="6">
        <f t="shared" si="5"/>
        <v>0.8090169943749475</v>
      </c>
      <c r="C139" s="6">
        <f t="shared" si="3"/>
        <v>252</v>
      </c>
      <c r="D139" s="10">
        <f t="shared" si="4"/>
        <v>-0.9510565162951535</v>
      </c>
    </row>
    <row r="140" spans="1:4" ht="15">
      <c r="A140" s="9">
        <v>127</v>
      </c>
      <c r="B140" s="6">
        <f t="shared" si="5"/>
        <v>0.7986355100472927</v>
      </c>
      <c r="C140" s="6">
        <f t="shared" si="3"/>
        <v>254</v>
      </c>
      <c r="D140" s="10">
        <f t="shared" si="4"/>
        <v>-0.961261695938319</v>
      </c>
    </row>
    <row r="141" spans="1:4" ht="15">
      <c r="A141" s="9">
        <v>128</v>
      </c>
      <c r="B141" s="6">
        <f t="shared" si="5"/>
        <v>0.788010753606722</v>
      </c>
      <c r="C141" s="6">
        <f aca="true" t="shared" si="6" ref="C141:C204">$B$6*A141+$B$7</f>
        <v>256</v>
      </c>
      <c r="D141" s="10">
        <f aca="true" t="shared" si="7" ref="D141:D204">$B$5*SIN(C141*PI()/180)+$B$8</f>
        <v>-0.9702957262759965</v>
      </c>
    </row>
    <row r="142" spans="1:4" ht="15">
      <c r="A142" s="9">
        <v>129</v>
      </c>
      <c r="B142" s="6">
        <f aca="true" t="shared" si="8" ref="B142:B205">SIN(A142*PI()/180)</f>
        <v>0.777145961456971</v>
      </c>
      <c r="C142" s="6">
        <f t="shared" si="6"/>
        <v>258</v>
      </c>
      <c r="D142" s="10">
        <f t="shared" si="7"/>
        <v>-0.9781476007338056</v>
      </c>
    </row>
    <row r="143" spans="1:4" ht="15">
      <c r="A143" s="9">
        <v>130</v>
      </c>
      <c r="B143" s="6">
        <f t="shared" si="8"/>
        <v>0.766044443118978</v>
      </c>
      <c r="C143" s="6">
        <f t="shared" si="6"/>
        <v>260</v>
      </c>
      <c r="D143" s="10">
        <f t="shared" si="7"/>
        <v>-0.984807753012208</v>
      </c>
    </row>
    <row r="144" spans="1:4" ht="15">
      <c r="A144" s="9">
        <v>131</v>
      </c>
      <c r="B144" s="6">
        <f t="shared" si="8"/>
        <v>0.7547095802227718</v>
      </c>
      <c r="C144" s="6">
        <f t="shared" si="6"/>
        <v>262</v>
      </c>
      <c r="D144" s="10">
        <f t="shared" si="7"/>
        <v>-0.9902680687415704</v>
      </c>
    </row>
    <row r="145" spans="1:4" ht="15">
      <c r="A145" s="9">
        <v>132</v>
      </c>
      <c r="B145" s="6">
        <f t="shared" si="8"/>
        <v>0.7431448254773942</v>
      </c>
      <c r="C145" s="6">
        <f t="shared" si="6"/>
        <v>264</v>
      </c>
      <c r="D145" s="10">
        <f t="shared" si="7"/>
        <v>-0.9945218953682734</v>
      </c>
    </row>
    <row r="146" spans="1:4" ht="15">
      <c r="A146" s="9">
        <v>133</v>
      </c>
      <c r="B146" s="6">
        <f t="shared" si="8"/>
        <v>0.7313537016191706</v>
      </c>
      <c r="C146" s="6">
        <f t="shared" si="6"/>
        <v>266</v>
      </c>
      <c r="D146" s="10">
        <f t="shared" si="7"/>
        <v>-0.9975640502598242</v>
      </c>
    </row>
    <row r="147" spans="1:4" ht="15">
      <c r="A147" s="9">
        <v>134</v>
      </c>
      <c r="B147" s="6">
        <f t="shared" si="8"/>
        <v>0.7193398003386514</v>
      </c>
      <c r="C147" s="6">
        <f t="shared" si="6"/>
        <v>268</v>
      </c>
      <c r="D147" s="10">
        <f t="shared" si="7"/>
        <v>-0.9993908270190957</v>
      </c>
    </row>
    <row r="148" spans="1:4" ht="15">
      <c r="A148" s="9">
        <v>135</v>
      </c>
      <c r="B148" s="6">
        <f t="shared" si="8"/>
        <v>0.7071067811865476</v>
      </c>
      <c r="C148" s="6">
        <f t="shared" si="6"/>
        <v>270</v>
      </c>
      <c r="D148" s="10">
        <f t="shared" si="7"/>
        <v>-1</v>
      </c>
    </row>
    <row r="149" spans="1:4" ht="15">
      <c r="A149" s="9">
        <v>136</v>
      </c>
      <c r="B149" s="6">
        <f t="shared" si="8"/>
        <v>0.6946583704589971</v>
      </c>
      <c r="C149" s="6">
        <f t="shared" si="6"/>
        <v>272</v>
      </c>
      <c r="D149" s="10">
        <f t="shared" si="7"/>
        <v>-0.9993908270190958</v>
      </c>
    </row>
    <row r="150" spans="1:4" ht="15">
      <c r="A150" s="9">
        <v>137</v>
      </c>
      <c r="B150" s="6">
        <f t="shared" si="8"/>
        <v>0.6819983600624986</v>
      </c>
      <c r="C150" s="6">
        <f t="shared" si="6"/>
        <v>274</v>
      </c>
      <c r="D150" s="10">
        <f t="shared" si="7"/>
        <v>-0.9975640502598243</v>
      </c>
    </row>
    <row r="151" spans="1:4" ht="15">
      <c r="A151" s="9">
        <v>138</v>
      </c>
      <c r="B151" s="6">
        <f t="shared" si="8"/>
        <v>0.6691306063588583</v>
      </c>
      <c r="C151" s="6">
        <f t="shared" si="6"/>
        <v>276</v>
      </c>
      <c r="D151" s="10">
        <f t="shared" si="7"/>
        <v>-0.9945218953682734</v>
      </c>
    </row>
    <row r="152" spans="1:4" ht="15">
      <c r="A152" s="9">
        <v>139</v>
      </c>
      <c r="B152" s="6">
        <f t="shared" si="8"/>
        <v>0.6560590289905073</v>
      </c>
      <c r="C152" s="6">
        <f t="shared" si="6"/>
        <v>278</v>
      </c>
      <c r="D152" s="10">
        <f t="shared" si="7"/>
        <v>-0.9902680687415704</v>
      </c>
    </row>
    <row r="153" spans="1:4" ht="15">
      <c r="A153" s="9">
        <v>140</v>
      </c>
      <c r="B153" s="6">
        <f t="shared" si="8"/>
        <v>0.6427876096865395</v>
      </c>
      <c r="C153" s="6">
        <f t="shared" si="6"/>
        <v>280</v>
      </c>
      <c r="D153" s="10">
        <f t="shared" si="7"/>
        <v>-0.9848077530122081</v>
      </c>
    </row>
    <row r="154" spans="1:4" ht="15">
      <c r="A154" s="9">
        <v>141</v>
      </c>
      <c r="B154" s="6">
        <f t="shared" si="8"/>
        <v>0.6293203910498377</v>
      </c>
      <c r="C154" s="6">
        <f t="shared" si="6"/>
        <v>282</v>
      </c>
      <c r="D154" s="10">
        <f t="shared" si="7"/>
        <v>-0.9781476007338058</v>
      </c>
    </row>
    <row r="155" spans="1:4" ht="15">
      <c r="A155" s="9">
        <v>142</v>
      </c>
      <c r="B155" s="6">
        <f t="shared" si="8"/>
        <v>0.6156614753256584</v>
      </c>
      <c r="C155" s="6">
        <f t="shared" si="6"/>
        <v>284</v>
      </c>
      <c r="D155" s="10">
        <f t="shared" si="7"/>
        <v>-0.9702957262759966</v>
      </c>
    </row>
    <row r="156" spans="1:4" ht="15">
      <c r="A156" s="9">
        <v>143</v>
      </c>
      <c r="B156" s="6">
        <f t="shared" si="8"/>
        <v>0.6018150231520482</v>
      </c>
      <c r="C156" s="6">
        <f t="shared" si="6"/>
        <v>286</v>
      </c>
      <c r="D156" s="10">
        <f t="shared" si="7"/>
        <v>-0.9612616959383188</v>
      </c>
    </row>
    <row r="157" spans="1:4" ht="15">
      <c r="A157" s="9">
        <v>144</v>
      </c>
      <c r="B157" s="6">
        <f t="shared" si="8"/>
        <v>0.5877852522924732</v>
      </c>
      <c r="C157" s="6">
        <f t="shared" si="6"/>
        <v>288</v>
      </c>
      <c r="D157" s="10">
        <f t="shared" si="7"/>
        <v>-0.9510565162951536</v>
      </c>
    </row>
    <row r="158" spans="1:4" ht="15">
      <c r="A158" s="9">
        <v>145</v>
      </c>
      <c r="B158" s="6">
        <f t="shared" si="8"/>
        <v>0.5735764363510464</v>
      </c>
      <c r="C158" s="6">
        <f t="shared" si="6"/>
        <v>290</v>
      </c>
      <c r="D158" s="10">
        <f t="shared" si="7"/>
        <v>-0.9396926207859085</v>
      </c>
    </row>
    <row r="159" spans="1:4" ht="15">
      <c r="A159" s="9">
        <v>146</v>
      </c>
      <c r="B159" s="6">
        <f t="shared" si="8"/>
        <v>0.5591929034707469</v>
      </c>
      <c r="C159" s="6">
        <f t="shared" si="6"/>
        <v>292</v>
      </c>
      <c r="D159" s="10">
        <f t="shared" si="7"/>
        <v>-0.9271838545667874</v>
      </c>
    </row>
    <row r="160" spans="1:4" ht="15">
      <c r="A160" s="9">
        <v>147</v>
      </c>
      <c r="B160" s="6">
        <f t="shared" si="8"/>
        <v>0.544639035015027</v>
      </c>
      <c r="C160" s="6">
        <f t="shared" si="6"/>
        <v>294</v>
      </c>
      <c r="D160" s="10">
        <f t="shared" si="7"/>
        <v>-0.9135454576426008</v>
      </c>
    </row>
    <row r="161" spans="1:4" ht="15">
      <c r="A161" s="9">
        <v>148</v>
      </c>
      <c r="B161" s="6">
        <f t="shared" si="8"/>
        <v>0.5299192642332049</v>
      </c>
      <c r="C161" s="6">
        <f t="shared" si="6"/>
        <v>296</v>
      </c>
      <c r="D161" s="10">
        <f t="shared" si="7"/>
        <v>-0.898794046299167</v>
      </c>
    </row>
    <row r="162" spans="1:4" ht="15">
      <c r="A162" s="9">
        <v>149</v>
      </c>
      <c r="B162" s="6">
        <f t="shared" si="8"/>
        <v>0.5150380749100544</v>
      </c>
      <c r="C162" s="6">
        <f t="shared" si="6"/>
        <v>298</v>
      </c>
      <c r="D162" s="10">
        <f t="shared" si="7"/>
        <v>-0.8829475928589271</v>
      </c>
    </row>
    <row r="163" spans="1:4" ht="15">
      <c r="A163" s="9">
        <v>150</v>
      </c>
      <c r="B163" s="6">
        <f t="shared" si="8"/>
        <v>0.49999999999999994</v>
      </c>
      <c r="C163" s="6">
        <f t="shared" si="6"/>
        <v>300</v>
      </c>
      <c r="D163" s="10">
        <f t="shared" si="7"/>
        <v>-0.8660254037844386</v>
      </c>
    </row>
    <row r="164" spans="1:4" ht="15">
      <c r="A164" s="9">
        <v>151</v>
      </c>
      <c r="B164" s="6">
        <f t="shared" si="8"/>
        <v>0.48480962024633717</v>
      </c>
      <c r="C164" s="6">
        <f t="shared" si="6"/>
        <v>302</v>
      </c>
      <c r="D164" s="10">
        <f t="shared" si="7"/>
        <v>-0.8480480961564262</v>
      </c>
    </row>
    <row r="165" spans="1:4" ht="15">
      <c r="A165" s="9">
        <v>152</v>
      </c>
      <c r="B165" s="6">
        <f t="shared" si="8"/>
        <v>0.4694715627858911</v>
      </c>
      <c r="C165" s="6">
        <f t="shared" si="6"/>
        <v>304</v>
      </c>
      <c r="D165" s="10">
        <f t="shared" si="7"/>
        <v>-0.8290375725550421</v>
      </c>
    </row>
    <row r="166" spans="1:4" ht="15">
      <c r="A166" s="9">
        <v>153</v>
      </c>
      <c r="B166" s="6">
        <f t="shared" si="8"/>
        <v>0.45399049973954686</v>
      </c>
      <c r="C166" s="6">
        <f t="shared" si="6"/>
        <v>306</v>
      </c>
      <c r="D166" s="10">
        <f t="shared" si="7"/>
        <v>-0.8090169943749476</v>
      </c>
    </row>
    <row r="167" spans="1:4" ht="15">
      <c r="A167" s="9">
        <v>154</v>
      </c>
      <c r="B167" s="6">
        <f t="shared" si="8"/>
        <v>0.4383711467890773</v>
      </c>
      <c r="C167" s="6">
        <f t="shared" si="6"/>
        <v>308</v>
      </c>
      <c r="D167" s="10">
        <f t="shared" si="7"/>
        <v>-0.7880107536067218</v>
      </c>
    </row>
    <row r="168" spans="1:4" ht="15">
      <c r="A168" s="9">
        <v>155</v>
      </c>
      <c r="B168" s="6">
        <f t="shared" si="8"/>
        <v>0.4226182617406995</v>
      </c>
      <c r="C168" s="6">
        <f t="shared" si="6"/>
        <v>310</v>
      </c>
      <c r="D168" s="10">
        <f t="shared" si="7"/>
        <v>-0.7660444431189781</v>
      </c>
    </row>
    <row r="169" spans="1:4" ht="15">
      <c r="A169" s="9">
        <v>156</v>
      </c>
      <c r="B169" s="6">
        <f t="shared" si="8"/>
        <v>0.40673664307580043</v>
      </c>
      <c r="C169" s="6">
        <f t="shared" si="6"/>
        <v>312</v>
      </c>
      <c r="D169" s="10">
        <f t="shared" si="7"/>
        <v>-0.7431448254773946</v>
      </c>
    </row>
    <row r="170" spans="1:4" ht="15">
      <c r="A170" s="9">
        <v>157</v>
      </c>
      <c r="B170" s="6">
        <f t="shared" si="8"/>
        <v>0.39073112848927416</v>
      </c>
      <c r="C170" s="6">
        <f t="shared" si="6"/>
        <v>314</v>
      </c>
      <c r="D170" s="10">
        <f t="shared" si="7"/>
        <v>-0.7193398003386517</v>
      </c>
    </row>
    <row r="171" spans="1:4" ht="15">
      <c r="A171" s="9">
        <v>158</v>
      </c>
      <c r="B171" s="6">
        <f t="shared" si="8"/>
        <v>0.37460659341591224</v>
      </c>
      <c r="C171" s="6">
        <f t="shared" si="6"/>
        <v>316</v>
      </c>
      <c r="D171" s="10">
        <f t="shared" si="7"/>
        <v>-0.6946583704589976</v>
      </c>
    </row>
    <row r="172" spans="1:4" ht="15">
      <c r="A172" s="9">
        <v>159</v>
      </c>
      <c r="B172" s="6">
        <f t="shared" si="8"/>
        <v>0.3583679495453002</v>
      </c>
      <c r="C172" s="6">
        <f t="shared" si="6"/>
        <v>318</v>
      </c>
      <c r="D172" s="10">
        <f t="shared" si="7"/>
        <v>-0.6691306063588581</v>
      </c>
    </row>
    <row r="173" spans="1:4" ht="15">
      <c r="A173" s="9">
        <v>160</v>
      </c>
      <c r="B173" s="6">
        <f t="shared" si="8"/>
        <v>0.3420201433256689</v>
      </c>
      <c r="C173" s="6">
        <f t="shared" si="6"/>
        <v>320</v>
      </c>
      <c r="D173" s="10">
        <f t="shared" si="7"/>
        <v>-0.6427876096865396</v>
      </c>
    </row>
    <row r="174" spans="1:4" ht="15">
      <c r="A174" s="9">
        <v>161</v>
      </c>
      <c r="B174" s="6">
        <f t="shared" si="8"/>
        <v>0.32556815445715703</v>
      </c>
      <c r="C174" s="6">
        <f t="shared" si="6"/>
        <v>322</v>
      </c>
      <c r="D174" s="10">
        <f t="shared" si="7"/>
        <v>-0.6156614753256588</v>
      </c>
    </row>
    <row r="175" spans="1:4" ht="15">
      <c r="A175" s="9">
        <v>162</v>
      </c>
      <c r="B175" s="6">
        <f t="shared" si="8"/>
        <v>0.3090169943749475</v>
      </c>
      <c r="C175" s="6">
        <f t="shared" si="6"/>
        <v>324</v>
      </c>
      <c r="D175" s="10">
        <f t="shared" si="7"/>
        <v>-0.5877852522924734</v>
      </c>
    </row>
    <row r="176" spans="1:4" ht="15">
      <c r="A176" s="9">
        <v>163</v>
      </c>
      <c r="B176" s="6">
        <f t="shared" si="8"/>
        <v>0.29237170472273705</v>
      </c>
      <c r="C176" s="6">
        <f t="shared" si="6"/>
        <v>326</v>
      </c>
      <c r="D176" s="10">
        <f t="shared" si="7"/>
        <v>-0.5591929034707473</v>
      </c>
    </row>
    <row r="177" spans="1:4" ht="15">
      <c r="A177" s="9">
        <v>164</v>
      </c>
      <c r="B177" s="6">
        <f t="shared" si="8"/>
        <v>0.27563735581699966</v>
      </c>
      <c r="C177" s="6">
        <f t="shared" si="6"/>
        <v>328</v>
      </c>
      <c r="D177" s="10">
        <f t="shared" si="7"/>
        <v>-0.5299192642332058</v>
      </c>
    </row>
    <row r="178" spans="1:4" ht="15">
      <c r="A178" s="9">
        <v>165</v>
      </c>
      <c r="B178" s="6">
        <f t="shared" si="8"/>
        <v>0.258819045102521</v>
      </c>
      <c r="C178" s="6">
        <f t="shared" si="6"/>
        <v>330</v>
      </c>
      <c r="D178" s="10">
        <f t="shared" si="7"/>
        <v>-0.5000000000000004</v>
      </c>
    </row>
    <row r="179" spans="1:4" ht="15">
      <c r="A179" s="9">
        <v>166</v>
      </c>
      <c r="B179" s="6">
        <f t="shared" si="8"/>
        <v>0.24192189559966773</v>
      </c>
      <c r="C179" s="6">
        <f t="shared" si="6"/>
        <v>332</v>
      </c>
      <c r="D179" s="10">
        <f t="shared" si="7"/>
        <v>-0.4694715627858908</v>
      </c>
    </row>
    <row r="180" spans="1:4" ht="15">
      <c r="A180" s="9">
        <v>167</v>
      </c>
      <c r="B180" s="6">
        <f t="shared" si="8"/>
        <v>0.22495105434386478</v>
      </c>
      <c r="C180" s="6">
        <f t="shared" si="6"/>
        <v>334</v>
      </c>
      <c r="D180" s="10">
        <f t="shared" si="7"/>
        <v>-0.438371146789077</v>
      </c>
    </row>
    <row r="181" spans="1:4" ht="15">
      <c r="A181" s="9">
        <v>168</v>
      </c>
      <c r="B181" s="6">
        <f t="shared" si="8"/>
        <v>0.20791169081775931</v>
      </c>
      <c r="C181" s="6">
        <f t="shared" si="6"/>
        <v>336</v>
      </c>
      <c r="D181" s="10">
        <f t="shared" si="7"/>
        <v>-0.40673664307580015</v>
      </c>
    </row>
    <row r="182" spans="1:4" ht="15">
      <c r="A182" s="9">
        <v>169</v>
      </c>
      <c r="B182" s="6">
        <f t="shared" si="8"/>
        <v>0.19080899537654497</v>
      </c>
      <c r="C182" s="6">
        <f t="shared" si="6"/>
        <v>338</v>
      </c>
      <c r="D182" s="10">
        <f t="shared" si="7"/>
        <v>-0.37460659341591235</v>
      </c>
    </row>
    <row r="183" spans="1:4" ht="15">
      <c r="A183" s="9">
        <v>170</v>
      </c>
      <c r="B183" s="6">
        <f t="shared" si="8"/>
        <v>0.17364817766693028</v>
      </c>
      <c r="C183" s="6">
        <f t="shared" si="6"/>
        <v>340</v>
      </c>
      <c r="D183" s="10">
        <f t="shared" si="7"/>
        <v>-0.3420201433256686</v>
      </c>
    </row>
    <row r="184" spans="1:4" ht="15">
      <c r="A184" s="9">
        <v>171</v>
      </c>
      <c r="B184" s="6">
        <f t="shared" si="8"/>
        <v>0.15643446504023098</v>
      </c>
      <c r="C184" s="6">
        <f t="shared" si="6"/>
        <v>342</v>
      </c>
      <c r="D184" s="10">
        <f t="shared" si="7"/>
        <v>-0.3090169943749476</v>
      </c>
    </row>
    <row r="185" spans="1:4" ht="15">
      <c r="A185" s="9">
        <v>172</v>
      </c>
      <c r="B185" s="6">
        <f t="shared" si="8"/>
        <v>0.13917310096006574</v>
      </c>
      <c r="C185" s="6">
        <f t="shared" si="6"/>
        <v>344</v>
      </c>
      <c r="D185" s="10">
        <f t="shared" si="7"/>
        <v>-0.2756373558169998</v>
      </c>
    </row>
    <row r="186" spans="1:4" ht="15">
      <c r="A186" s="9">
        <v>173</v>
      </c>
      <c r="B186" s="6">
        <f t="shared" si="8"/>
        <v>0.12186934340514755</v>
      </c>
      <c r="C186" s="6">
        <f t="shared" si="6"/>
        <v>346</v>
      </c>
      <c r="D186" s="10">
        <f t="shared" si="7"/>
        <v>-0.24192189559966787</v>
      </c>
    </row>
    <row r="187" spans="1:4" ht="15">
      <c r="A187" s="9">
        <v>174</v>
      </c>
      <c r="B187" s="6">
        <f t="shared" si="8"/>
        <v>0.10452846326765373</v>
      </c>
      <c r="C187" s="6">
        <f t="shared" si="6"/>
        <v>348</v>
      </c>
      <c r="D187" s="10">
        <f t="shared" si="7"/>
        <v>-0.20791169081775987</v>
      </c>
    </row>
    <row r="188" spans="1:4" ht="15">
      <c r="A188" s="9">
        <v>175</v>
      </c>
      <c r="B188" s="6">
        <f t="shared" si="8"/>
        <v>0.08715574274765864</v>
      </c>
      <c r="C188" s="6">
        <f t="shared" si="6"/>
        <v>350</v>
      </c>
      <c r="D188" s="10">
        <f t="shared" si="7"/>
        <v>-0.17364817766693127</v>
      </c>
    </row>
    <row r="189" spans="1:4" ht="15">
      <c r="A189" s="9">
        <v>176</v>
      </c>
      <c r="B189" s="6">
        <f t="shared" si="8"/>
        <v>0.06975647374412552</v>
      </c>
      <c r="C189" s="6">
        <f t="shared" si="6"/>
        <v>352</v>
      </c>
      <c r="D189" s="10">
        <f t="shared" si="7"/>
        <v>-0.13917310096006588</v>
      </c>
    </row>
    <row r="190" spans="1:4" ht="15">
      <c r="A190" s="9">
        <v>177</v>
      </c>
      <c r="B190" s="6">
        <f t="shared" si="8"/>
        <v>0.05233595624294381</v>
      </c>
      <c r="C190" s="6">
        <f t="shared" si="6"/>
        <v>354</v>
      </c>
      <c r="D190" s="10">
        <f t="shared" si="7"/>
        <v>-0.10452846326765342</v>
      </c>
    </row>
    <row r="191" spans="1:4" ht="15">
      <c r="A191" s="9">
        <v>178</v>
      </c>
      <c r="B191" s="6">
        <f t="shared" si="8"/>
        <v>0.0348994967025007</v>
      </c>
      <c r="C191" s="6">
        <f t="shared" si="6"/>
        <v>356</v>
      </c>
      <c r="D191" s="10">
        <f t="shared" si="7"/>
        <v>-0.06975647374412476</v>
      </c>
    </row>
    <row r="192" spans="1:4" ht="15">
      <c r="A192" s="9">
        <v>179</v>
      </c>
      <c r="B192" s="6">
        <f t="shared" si="8"/>
        <v>0.01745240643728344</v>
      </c>
      <c r="C192" s="6">
        <f t="shared" si="6"/>
        <v>358</v>
      </c>
      <c r="D192" s="10">
        <f t="shared" si="7"/>
        <v>-0.034899496702500823</v>
      </c>
    </row>
    <row r="193" spans="1:4" ht="15">
      <c r="A193" s="9">
        <v>180</v>
      </c>
      <c r="B193" s="6">
        <f t="shared" si="8"/>
        <v>1.22514845490862E-16</v>
      </c>
      <c r="C193" s="6">
        <f t="shared" si="6"/>
        <v>360</v>
      </c>
      <c r="D193" s="10">
        <f t="shared" si="7"/>
        <v>-2.45029690981724E-16</v>
      </c>
    </row>
    <row r="194" spans="1:4" ht="15">
      <c r="A194" s="9">
        <v>181</v>
      </c>
      <c r="B194" s="6">
        <f t="shared" si="8"/>
        <v>-0.017452406437283192</v>
      </c>
      <c r="C194" s="6">
        <f t="shared" si="6"/>
        <v>362</v>
      </c>
      <c r="D194" s="10">
        <f t="shared" si="7"/>
        <v>0.03489949670250033</v>
      </c>
    </row>
    <row r="195" spans="1:4" ht="15">
      <c r="A195" s="9">
        <v>182</v>
      </c>
      <c r="B195" s="6">
        <f t="shared" si="8"/>
        <v>-0.0348994967025009</v>
      </c>
      <c r="C195" s="6">
        <f t="shared" si="6"/>
        <v>364</v>
      </c>
      <c r="D195" s="10">
        <f t="shared" si="7"/>
        <v>0.06975647374412515</v>
      </c>
    </row>
    <row r="196" spans="1:4" ht="15">
      <c r="A196" s="9">
        <v>183</v>
      </c>
      <c r="B196" s="6">
        <f t="shared" si="8"/>
        <v>-0.05233595624294356</v>
      </c>
      <c r="C196" s="6">
        <f t="shared" si="6"/>
        <v>366</v>
      </c>
      <c r="D196" s="10">
        <f t="shared" si="7"/>
        <v>0.10452846326765293</v>
      </c>
    </row>
    <row r="197" spans="1:4" ht="15">
      <c r="A197" s="9">
        <v>184</v>
      </c>
      <c r="B197" s="6">
        <f t="shared" si="8"/>
        <v>-0.06975647374412483</v>
      </c>
      <c r="C197" s="6">
        <f t="shared" si="6"/>
        <v>368</v>
      </c>
      <c r="D197" s="10">
        <f t="shared" si="7"/>
        <v>0.13917310096006452</v>
      </c>
    </row>
    <row r="198" spans="1:4" ht="15">
      <c r="A198" s="9">
        <v>185</v>
      </c>
      <c r="B198" s="6">
        <f t="shared" si="8"/>
        <v>-0.08715574274765794</v>
      </c>
      <c r="C198" s="6">
        <f t="shared" si="6"/>
        <v>370</v>
      </c>
      <c r="D198" s="10">
        <f t="shared" si="7"/>
        <v>0.17364817766692991</v>
      </c>
    </row>
    <row r="199" spans="1:4" ht="15">
      <c r="A199" s="9">
        <v>186</v>
      </c>
      <c r="B199" s="6">
        <f t="shared" si="8"/>
        <v>-0.10452846326765305</v>
      </c>
      <c r="C199" s="6">
        <f t="shared" si="6"/>
        <v>372</v>
      </c>
      <c r="D199" s="10">
        <f t="shared" si="7"/>
        <v>0.2079116908177585</v>
      </c>
    </row>
    <row r="200" spans="1:4" ht="15">
      <c r="A200" s="9">
        <v>187</v>
      </c>
      <c r="B200" s="6">
        <f t="shared" si="8"/>
        <v>-0.12186934340514774</v>
      </c>
      <c r="C200" s="6">
        <f t="shared" si="6"/>
        <v>374</v>
      </c>
      <c r="D200" s="10">
        <f t="shared" si="7"/>
        <v>0.24192189559966823</v>
      </c>
    </row>
    <row r="201" spans="1:4" ht="15">
      <c r="A201" s="9">
        <v>188</v>
      </c>
      <c r="B201" s="6">
        <f t="shared" si="8"/>
        <v>-0.13917310096006552</v>
      </c>
      <c r="C201" s="6">
        <f t="shared" si="6"/>
        <v>376</v>
      </c>
      <c r="D201" s="10">
        <f t="shared" si="7"/>
        <v>0.27563735581699933</v>
      </c>
    </row>
    <row r="202" spans="1:4" ht="15">
      <c r="A202" s="9">
        <v>189</v>
      </c>
      <c r="B202" s="6">
        <f t="shared" si="8"/>
        <v>-0.15643446504023073</v>
      </c>
      <c r="C202" s="6">
        <f t="shared" si="6"/>
        <v>378</v>
      </c>
      <c r="D202" s="10">
        <f t="shared" si="7"/>
        <v>0.3090169943749472</v>
      </c>
    </row>
    <row r="203" spans="1:4" ht="15">
      <c r="A203" s="9">
        <v>190</v>
      </c>
      <c r="B203" s="6">
        <f t="shared" si="8"/>
        <v>-0.17364817766693047</v>
      </c>
      <c r="C203" s="6">
        <f t="shared" si="6"/>
        <v>380</v>
      </c>
      <c r="D203" s="10">
        <f t="shared" si="7"/>
        <v>0.34202014332566893</v>
      </c>
    </row>
    <row r="204" spans="1:4" ht="15">
      <c r="A204" s="9">
        <v>191</v>
      </c>
      <c r="B204" s="6">
        <f t="shared" si="8"/>
        <v>-0.19080899537654472</v>
      </c>
      <c r="C204" s="6">
        <f t="shared" si="6"/>
        <v>382</v>
      </c>
      <c r="D204" s="10">
        <f t="shared" si="7"/>
        <v>0.3746065934159119</v>
      </c>
    </row>
    <row r="205" spans="1:4" ht="15">
      <c r="A205" s="9">
        <v>192</v>
      </c>
      <c r="B205" s="6">
        <f t="shared" si="8"/>
        <v>-0.20791169081775907</v>
      </c>
      <c r="C205" s="6">
        <f aca="true" t="shared" si="9" ref="C205:C268">$B$6*A205+$B$7</f>
        <v>384</v>
      </c>
      <c r="D205" s="10">
        <f aca="true" t="shared" si="10" ref="D205:D268">$B$5*SIN(C205*PI()/180)+$B$8</f>
        <v>0.4067366430757997</v>
      </c>
    </row>
    <row r="206" spans="1:4" ht="15">
      <c r="A206" s="9">
        <v>193</v>
      </c>
      <c r="B206" s="6">
        <f aca="true" t="shared" si="11" ref="B206:B269">SIN(A206*PI()/180)</f>
        <v>-0.22495105434386498</v>
      </c>
      <c r="C206" s="6">
        <f t="shared" si="9"/>
        <v>386</v>
      </c>
      <c r="D206" s="10">
        <f t="shared" si="10"/>
        <v>0.43837114678907735</v>
      </c>
    </row>
    <row r="207" spans="1:4" ht="15">
      <c r="A207" s="9">
        <v>194</v>
      </c>
      <c r="B207" s="6">
        <f t="shared" si="11"/>
        <v>-0.2419218955996675</v>
      </c>
      <c r="C207" s="6">
        <f t="shared" si="9"/>
        <v>388</v>
      </c>
      <c r="D207" s="10">
        <f t="shared" si="10"/>
        <v>0.46947156278589036</v>
      </c>
    </row>
    <row r="208" spans="1:4" ht="15">
      <c r="A208" s="9">
        <v>195</v>
      </c>
      <c r="B208" s="6">
        <f t="shared" si="11"/>
        <v>-0.25881904510252035</v>
      </c>
      <c r="C208" s="6">
        <f t="shared" si="9"/>
        <v>390</v>
      </c>
      <c r="D208" s="10">
        <f t="shared" si="10"/>
        <v>0.4999999999999993</v>
      </c>
    </row>
    <row r="209" spans="1:4" ht="15">
      <c r="A209" s="9">
        <v>196</v>
      </c>
      <c r="B209" s="6">
        <f t="shared" si="11"/>
        <v>-0.275637355816999</v>
      </c>
      <c r="C209" s="6">
        <f t="shared" si="9"/>
        <v>392</v>
      </c>
      <c r="D209" s="10">
        <f t="shared" si="10"/>
        <v>0.5299192642332047</v>
      </c>
    </row>
    <row r="210" spans="1:4" ht="15">
      <c r="A210" s="9">
        <v>197</v>
      </c>
      <c r="B210" s="6">
        <f t="shared" si="11"/>
        <v>-0.2923717047227364</v>
      </c>
      <c r="C210" s="6">
        <f t="shared" si="9"/>
        <v>394</v>
      </c>
      <c r="D210" s="10">
        <f t="shared" si="10"/>
        <v>0.5591929034707462</v>
      </c>
    </row>
    <row r="211" spans="1:4" ht="15">
      <c r="A211" s="9">
        <v>198</v>
      </c>
      <c r="B211" s="6">
        <f t="shared" si="11"/>
        <v>-0.30901699437494773</v>
      </c>
      <c r="C211" s="6">
        <f t="shared" si="9"/>
        <v>396</v>
      </c>
      <c r="D211" s="10">
        <f t="shared" si="10"/>
        <v>0.5877852522924736</v>
      </c>
    </row>
    <row r="212" spans="1:4" ht="15">
      <c r="A212" s="9">
        <v>199</v>
      </c>
      <c r="B212" s="6">
        <f t="shared" si="11"/>
        <v>-0.32556815445715676</v>
      </c>
      <c r="C212" s="6">
        <f t="shared" si="9"/>
        <v>398</v>
      </c>
      <c r="D212" s="10">
        <f t="shared" si="10"/>
        <v>0.6156614753256584</v>
      </c>
    </row>
    <row r="213" spans="1:4" ht="15">
      <c r="A213" s="9">
        <v>200</v>
      </c>
      <c r="B213" s="6">
        <f t="shared" si="11"/>
        <v>-0.34202014332566866</v>
      </c>
      <c r="C213" s="6">
        <f t="shared" si="9"/>
        <v>400</v>
      </c>
      <c r="D213" s="10">
        <f t="shared" si="10"/>
        <v>0.6427876096865391</v>
      </c>
    </row>
    <row r="214" spans="1:4" ht="15">
      <c r="A214" s="9">
        <v>201</v>
      </c>
      <c r="B214" s="6">
        <f t="shared" si="11"/>
        <v>-0.35836794954530043</v>
      </c>
      <c r="C214" s="6">
        <f t="shared" si="9"/>
        <v>402</v>
      </c>
      <c r="D214" s="10">
        <f t="shared" si="10"/>
        <v>0.6691306063588585</v>
      </c>
    </row>
    <row r="215" spans="1:4" ht="15">
      <c r="A215" s="9">
        <v>202</v>
      </c>
      <c r="B215" s="6">
        <f t="shared" si="11"/>
        <v>-0.374606593415912</v>
      </c>
      <c r="C215" s="6">
        <f t="shared" si="9"/>
        <v>404</v>
      </c>
      <c r="D215" s="10">
        <f t="shared" si="10"/>
        <v>0.6946583704589973</v>
      </c>
    </row>
    <row r="216" spans="1:4" ht="15">
      <c r="A216" s="9">
        <v>203</v>
      </c>
      <c r="B216" s="6">
        <f t="shared" si="11"/>
        <v>-0.39073112848927355</v>
      </c>
      <c r="C216" s="6">
        <f t="shared" si="9"/>
        <v>406</v>
      </c>
      <c r="D216" s="10">
        <f t="shared" si="10"/>
        <v>0.7193398003386509</v>
      </c>
    </row>
    <row r="217" spans="1:4" ht="15">
      <c r="A217" s="9">
        <v>204</v>
      </c>
      <c r="B217" s="6">
        <f t="shared" si="11"/>
        <v>-0.4067366430757998</v>
      </c>
      <c r="C217" s="6">
        <f t="shared" si="9"/>
        <v>408</v>
      </c>
      <c r="D217" s="10">
        <f t="shared" si="10"/>
        <v>0.7431448254773937</v>
      </c>
    </row>
    <row r="218" spans="1:4" ht="15">
      <c r="A218" s="9">
        <v>205</v>
      </c>
      <c r="B218" s="6">
        <f t="shared" si="11"/>
        <v>-0.4226182617406993</v>
      </c>
      <c r="C218" s="6">
        <f t="shared" si="9"/>
        <v>410</v>
      </c>
      <c r="D218" s="10">
        <f t="shared" si="10"/>
        <v>0.7660444431189778</v>
      </c>
    </row>
    <row r="219" spans="1:4" ht="15">
      <c r="A219" s="9">
        <v>206</v>
      </c>
      <c r="B219" s="6">
        <f t="shared" si="11"/>
        <v>-0.43837114678907707</v>
      </c>
      <c r="C219" s="6">
        <f t="shared" si="9"/>
        <v>412</v>
      </c>
      <c r="D219" s="10">
        <f t="shared" si="10"/>
        <v>0.7880107536067215</v>
      </c>
    </row>
    <row r="220" spans="1:4" ht="15">
      <c r="A220" s="9">
        <v>207</v>
      </c>
      <c r="B220" s="6">
        <f t="shared" si="11"/>
        <v>-0.45399049973954625</v>
      </c>
      <c r="C220" s="6">
        <f t="shared" si="9"/>
        <v>414</v>
      </c>
      <c r="D220" s="10">
        <f t="shared" si="10"/>
        <v>0.8090169943749468</v>
      </c>
    </row>
    <row r="221" spans="1:4" ht="15">
      <c r="A221" s="9">
        <v>208</v>
      </c>
      <c r="B221" s="6">
        <f t="shared" si="11"/>
        <v>-0.46947156278589086</v>
      </c>
      <c r="C221" s="6">
        <f t="shared" si="9"/>
        <v>416</v>
      </c>
      <c r="D221" s="10">
        <f t="shared" si="10"/>
        <v>0.8290375725550418</v>
      </c>
    </row>
    <row r="222" spans="1:4" ht="15">
      <c r="A222" s="9">
        <v>209</v>
      </c>
      <c r="B222" s="6">
        <f t="shared" si="11"/>
        <v>-0.48480962024633695</v>
      </c>
      <c r="C222" s="6">
        <f t="shared" si="9"/>
        <v>418</v>
      </c>
      <c r="D222" s="10">
        <f t="shared" si="10"/>
        <v>0.8480480961564258</v>
      </c>
    </row>
    <row r="223" spans="1:4" ht="15">
      <c r="A223" s="9">
        <v>210</v>
      </c>
      <c r="B223" s="6">
        <f t="shared" si="11"/>
        <v>-0.5000000000000001</v>
      </c>
      <c r="C223" s="6">
        <f t="shared" si="9"/>
        <v>420</v>
      </c>
      <c r="D223" s="10">
        <f t="shared" si="10"/>
        <v>0.8660254037844388</v>
      </c>
    </row>
    <row r="224" spans="1:4" ht="15">
      <c r="A224" s="9">
        <v>211</v>
      </c>
      <c r="B224" s="6">
        <f t="shared" si="11"/>
        <v>-0.5150380749100542</v>
      </c>
      <c r="C224" s="6">
        <f t="shared" si="9"/>
        <v>422</v>
      </c>
      <c r="D224" s="10">
        <f t="shared" si="10"/>
        <v>0.8829475928589269</v>
      </c>
    </row>
    <row r="225" spans="1:4" ht="15">
      <c r="A225" s="9">
        <v>212</v>
      </c>
      <c r="B225" s="6">
        <f t="shared" si="11"/>
        <v>-0.5299192642332048</v>
      </c>
      <c r="C225" s="6">
        <f t="shared" si="9"/>
        <v>424</v>
      </c>
      <c r="D225" s="10">
        <f t="shared" si="10"/>
        <v>0.8987940462991668</v>
      </c>
    </row>
    <row r="226" spans="1:4" ht="15">
      <c r="A226" s="9">
        <v>213</v>
      </c>
      <c r="B226" s="6">
        <f t="shared" si="11"/>
        <v>-0.5446390350150271</v>
      </c>
      <c r="C226" s="6">
        <f t="shared" si="9"/>
        <v>426</v>
      </c>
      <c r="D226" s="10">
        <f t="shared" si="10"/>
        <v>0.9135454576426009</v>
      </c>
    </row>
    <row r="227" spans="1:4" ht="15">
      <c r="A227" s="9">
        <v>214</v>
      </c>
      <c r="B227" s="6">
        <f t="shared" si="11"/>
        <v>-0.5591929034707467</v>
      </c>
      <c r="C227" s="6">
        <f t="shared" si="9"/>
        <v>428</v>
      </c>
      <c r="D227" s="10">
        <f t="shared" si="10"/>
        <v>0.9271838545667872</v>
      </c>
    </row>
    <row r="228" spans="1:4" ht="15">
      <c r="A228" s="9">
        <v>215</v>
      </c>
      <c r="B228" s="6">
        <f t="shared" si="11"/>
        <v>-0.5735764363510458</v>
      </c>
      <c r="C228" s="6">
        <f t="shared" si="9"/>
        <v>430</v>
      </c>
      <c r="D228" s="10">
        <f t="shared" si="10"/>
        <v>0.9396926207859081</v>
      </c>
    </row>
    <row r="229" spans="1:4" ht="15">
      <c r="A229" s="9">
        <v>216</v>
      </c>
      <c r="B229" s="6">
        <f t="shared" si="11"/>
        <v>-0.587785252292473</v>
      </c>
      <c r="C229" s="6">
        <f t="shared" si="9"/>
        <v>432</v>
      </c>
      <c r="D229" s="10">
        <f t="shared" si="10"/>
        <v>0.9510565162951535</v>
      </c>
    </row>
    <row r="230" spans="1:4" ht="15">
      <c r="A230" s="9">
        <v>217</v>
      </c>
      <c r="B230" s="6">
        <f t="shared" si="11"/>
        <v>-0.601815023152048</v>
      </c>
      <c r="C230" s="6">
        <f t="shared" si="9"/>
        <v>434</v>
      </c>
      <c r="D230" s="10">
        <f t="shared" si="10"/>
        <v>0.9612616959383187</v>
      </c>
    </row>
    <row r="231" spans="1:4" ht="15">
      <c r="A231" s="9">
        <v>218</v>
      </c>
      <c r="B231" s="6">
        <f t="shared" si="11"/>
        <v>-0.6156614753256578</v>
      </c>
      <c r="C231" s="6">
        <f t="shared" si="9"/>
        <v>436</v>
      </c>
      <c r="D231" s="10">
        <f t="shared" si="10"/>
        <v>0.9702957262759963</v>
      </c>
    </row>
    <row r="232" spans="1:4" ht="15">
      <c r="A232" s="9">
        <v>219</v>
      </c>
      <c r="B232" s="6">
        <f t="shared" si="11"/>
        <v>-0.6293203910498376</v>
      </c>
      <c r="C232" s="6">
        <f t="shared" si="9"/>
        <v>438</v>
      </c>
      <c r="D232" s="10">
        <f t="shared" si="10"/>
        <v>0.9781476007338057</v>
      </c>
    </row>
    <row r="233" spans="1:4" ht="15">
      <c r="A233" s="9">
        <v>220</v>
      </c>
      <c r="B233" s="6">
        <f t="shared" si="11"/>
        <v>-0.6427876096865393</v>
      </c>
      <c r="C233" s="6">
        <f t="shared" si="9"/>
        <v>440</v>
      </c>
      <c r="D233" s="10">
        <f t="shared" si="10"/>
        <v>0.984807753012208</v>
      </c>
    </row>
    <row r="234" spans="1:4" ht="15">
      <c r="A234" s="9">
        <v>221</v>
      </c>
      <c r="B234" s="6">
        <f t="shared" si="11"/>
        <v>-0.6560590289905074</v>
      </c>
      <c r="C234" s="6">
        <f t="shared" si="9"/>
        <v>442</v>
      </c>
      <c r="D234" s="10">
        <f t="shared" si="10"/>
        <v>0.9902680687415704</v>
      </c>
    </row>
    <row r="235" spans="1:4" ht="15">
      <c r="A235" s="9">
        <v>222</v>
      </c>
      <c r="B235" s="6">
        <f t="shared" si="11"/>
        <v>-0.6691306063588582</v>
      </c>
      <c r="C235" s="6">
        <f t="shared" si="9"/>
        <v>444</v>
      </c>
      <c r="D235" s="10">
        <f t="shared" si="10"/>
        <v>0.9945218953682733</v>
      </c>
    </row>
    <row r="236" spans="1:4" ht="15">
      <c r="A236" s="9">
        <v>223</v>
      </c>
      <c r="B236" s="6">
        <f t="shared" si="11"/>
        <v>-0.6819983600624984</v>
      </c>
      <c r="C236" s="6">
        <f t="shared" si="9"/>
        <v>446</v>
      </c>
      <c r="D236" s="10">
        <f t="shared" si="10"/>
        <v>0.9975640502598242</v>
      </c>
    </row>
    <row r="237" spans="1:4" ht="15">
      <c r="A237" s="9">
        <v>224</v>
      </c>
      <c r="B237" s="6">
        <f t="shared" si="11"/>
        <v>-0.6946583704589974</v>
      </c>
      <c r="C237" s="6">
        <f t="shared" si="9"/>
        <v>448</v>
      </c>
      <c r="D237" s="10">
        <f t="shared" si="10"/>
        <v>0.9993908270190958</v>
      </c>
    </row>
    <row r="238" spans="1:4" ht="15">
      <c r="A238" s="9">
        <v>225</v>
      </c>
      <c r="B238" s="6">
        <f t="shared" si="11"/>
        <v>-0.7071067811865475</v>
      </c>
      <c r="C238" s="6">
        <f t="shared" si="9"/>
        <v>450</v>
      </c>
      <c r="D238" s="10">
        <f t="shared" si="10"/>
        <v>1</v>
      </c>
    </row>
    <row r="239" spans="1:4" ht="15">
      <c r="A239" s="9">
        <v>226</v>
      </c>
      <c r="B239" s="6">
        <f t="shared" si="11"/>
        <v>-0.7193398003386509</v>
      </c>
      <c r="C239" s="6">
        <f t="shared" si="9"/>
        <v>452</v>
      </c>
      <c r="D239" s="10">
        <f t="shared" si="10"/>
        <v>0.9993908270190958</v>
      </c>
    </row>
    <row r="240" spans="1:4" ht="15">
      <c r="A240" s="9">
        <v>227</v>
      </c>
      <c r="B240" s="6">
        <f t="shared" si="11"/>
        <v>-0.7313537016191701</v>
      </c>
      <c r="C240" s="6">
        <f t="shared" si="9"/>
        <v>454</v>
      </c>
      <c r="D240" s="10">
        <f t="shared" si="10"/>
        <v>0.9975640502598243</v>
      </c>
    </row>
    <row r="241" spans="1:4" ht="15">
      <c r="A241" s="9">
        <v>228</v>
      </c>
      <c r="B241" s="6">
        <f t="shared" si="11"/>
        <v>-0.743144825477394</v>
      </c>
      <c r="C241" s="6">
        <f t="shared" si="9"/>
        <v>456</v>
      </c>
      <c r="D241" s="10">
        <f t="shared" si="10"/>
        <v>0.9945218953682734</v>
      </c>
    </row>
    <row r="242" spans="1:4" ht="15">
      <c r="A242" s="9">
        <v>229</v>
      </c>
      <c r="B242" s="6">
        <f t="shared" si="11"/>
        <v>-0.7547095802227717</v>
      </c>
      <c r="C242" s="6">
        <f t="shared" si="9"/>
        <v>458</v>
      </c>
      <c r="D242" s="10">
        <f t="shared" si="10"/>
        <v>0.9902680687415705</v>
      </c>
    </row>
    <row r="243" spans="1:4" ht="15">
      <c r="A243" s="9">
        <v>230</v>
      </c>
      <c r="B243" s="6">
        <f t="shared" si="11"/>
        <v>-0.7660444431189779</v>
      </c>
      <c r="C243" s="6">
        <f t="shared" si="9"/>
        <v>460</v>
      </c>
      <c r="D243" s="10">
        <f t="shared" si="10"/>
        <v>0.9848077530122081</v>
      </c>
    </row>
    <row r="244" spans="1:4" ht="15">
      <c r="A244" s="9">
        <v>231</v>
      </c>
      <c r="B244" s="6">
        <f t="shared" si="11"/>
        <v>-0.7771459614569711</v>
      </c>
      <c r="C244" s="6">
        <f t="shared" si="9"/>
        <v>462</v>
      </c>
      <c r="D244" s="10">
        <f t="shared" si="10"/>
        <v>0.9781476007338055</v>
      </c>
    </row>
    <row r="245" spans="1:4" ht="15">
      <c r="A245" s="9">
        <v>232</v>
      </c>
      <c r="B245" s="6">
        <f t="shared" si="11"/>
        <v>-0.7880107536067221</v>
      </c>
      <c r="C245" s="6">
        <f t="shared" si="9"/>
        <v>464</v>
      </c>
      <c r="D245" s="10">
        <f t="shared" si="10"/>
        <v>0.9702957262759964</v>
      </c>
    </row>
    <row r="246" spans="1:4" ht="15">
      <c r="A246" s="9">
        <v>233</v>
      </c>
      <c r="B246" s="6">
        <f t="shared" si="11"/>
        <v>-0.7986355100472928</v>
      </c>
      <c r="C246" s="6">
        <f t="shared" si="9"/>
        <v>466</v>
      </c>
      <c r="D246" s="10">
        <f t="shared" si="10"/>
        <v>0.9612616959383189</v>
      </c>
    </row>
    <row r="247" spans="1:4" ht="15">
      <c r="A247" s="9">
        <v>234</v>
      </c>
      <c r="B247" s="6">
        <f t="shared" si="11"/>
        <v>-0.8090169943749473</v>
      </c>
      <c r="C247" s="6">
        <f t="shared" si="9"/>
        <v>468</v>
      </c>
      <c r="D247" s="10">
        <f t="shared" si="10"/>
        <v>0.9510565162951536</v>
      </c>
    </row>
    <row r="248" spans="1:4" ht="15">
      <c r="A248" s="9">
        <v>235</v>
      </c>
      <c r="B248" s="6">
        <f t="shared" si="11"/>
        <v>-0.8191520442889916</v>
      </c>
      <c r="C248" s="6">
        <f t="shared" si="9"/>
        <v>470</v>
      </c>
      <c r="D248" s="10">
        <f t="shared" si="10"/>
        <v>0.9396926207859086</v>
      </c>
    </row>
    <row r="249" spans="1:4" ht="15">
      <c r="A249" s="9">
        <v>236</v>
      </c>
      <c r="B249" s="6">
        <f t="shared" si="11"/>
        <v>-0.8290375725550414</v>
      </c>
      <c r="C249" s="6">
        <f t="shared" si="9"/>
        <v>472</v>
      </c>
      <c r="D249" s="10">
        <f t="shared" si="10"/>
        <v>0.9271838545667879</v>
      </c>
    </row>
    <row r="250" spans="1:4" ht="15">
      <c r="A250" s="9">
        <v>237</v>
      </c>
      <c r="B250" s="6">
        <f t="shared" si="11"/>
        <v>-0.838670567945424</v>
      </c>
      <c r="C250" s="6">
        <f t="shared" si="9"/>
        <v>474</v>
      </c>
      <c r="D250" s="10">
        <f t="shared" si="10"/>
        <v>0.9135454576426008</v>
      </c>
    </row>
    <row r="251" spans="1:4" ht="15">
      <c r="A251" s="9">
        <v>238</v>
      </c>
      <c r="B251" s="6">
        <f t="shared" si="11"/>
        <v>-0.848048096156426</v>
      </c>
      <c r="C251" s="6">
        <f t="shared" si="9"/>
        <v>476</v>
      </c>
      <c r="D251" s="10">
        <f t="shared" si="10"/>
        <v>0.898794046299167</v>
      </c>
    </row>
    <row r="252" spans="1:4" ht="15">
      <c r="A252" s="9">
        <v>239</v>
      </c>
      <c r="B252" s="6">
        <f t="shared" si="11"/>
        <v>-0.8571673007021121</v>
      </c>
      <c r="C252" s="6">
        <f t="shared" si="9"/>
        <v>478</v>
      </c>
      <c r="D252" s="10">
        <f t="shared" si="10"/>
        <v>0.8829475928589272</v>
      </c>
    </row>
    <row r="253" spans="1:4" ht="15">
      <c r="A253" s="9">
        <v>240</v>
      </c>
      <c r="B253" s="6">
        <f t="shared" si="11"/>
        <v>-0.8660254037844384</v>
      </c>
      <c r="C253" s="6">
        <f t="shared" si="9"/>
        <v>480</v>
      </c>
      <c r="D253" s="10">
        <f t="shared" si="10"/>
        <v>0.8660254037844392</v>
      </c>
    </row>
    <row r="254" spans="1:4" ht="15">
      <c r="A254" s="9">
        <v>241</v>
      </c>
      <c r="B254" s="6">
        <f t="shared" si="11"/>
        <v>-0.874619707139396</v>
      </c>
      <c r="C254" s="6">
        <f t="shared" si="9"/>
        <v>482</v>
      </c>
      <c r="D254" s="10">
        <f t="shared" si="10"/>
        <v>0.8480480961564257</v>
      </c>
    </row>
    <row r="255" spans="1:4" ht="15">
      <c r="A255" s="9">
        <v>242</v>
      </c>
      <c r="B255" s="6">
        <f t="shared" si="11"/>
        <v>-0.882947592858927</v>
      </c>
      <c r="C255" s="6">
        <f t="shared" si="9"/>
        <v>484</v>
      </c>
      <c r="D255" s="10">
        <f t="shared" si="10"/>
        <v>0.8290375725550416</v>
      </c>
    </row>
    <row r="256" spans="1:4" ht="15">
      <c r="A256" s="9">
        <v>243</v>
      </c>
      <c r="B256" s="6">
        <f t="shared" si="11"/>
        <v>-0.8910065241883678</v>
      </c>
      <c r="C256" s="6">
        <f t="shared" si="9"/>
        <v>486</v>
      </c>
      <c r="D256" s="10">
        <f t="shared" si="10"/>
        <v>0.8090169943749477</v>
      </c>
    </row>
    <row r="257" spans="1:4" ht="15">
      <c r="A257" s="9">
        <v>244</v>
      </c>
      <c r="B257" s="6">
        <f t="shared" si="11"/>
        <v>-0.8987940462991668</v>
      </c>
      <c r="C257" s="6">
        <f t="shared" si="9"/>
        <v>488</v>
      </c>
      <c r="D257" s="10">
        <f t="shared" si="10"/>
        <v>0.7880107536067225</v>
      </c>
    </row>
    <row r="258" spans="1:4" ht="15">
      <c r="A258" s="9">
        <v>245</v>
      </c>
      <c r="B258" s="6">
        <f t="shared" si="11"/>
        <v>-0.9063077870366497</v>
      </c>
      <c r="C258" s="6">
        <f t="shared" si="9"/>
        <v>490</v>
      </c>
      <c r="D258" s="10">
        <f t="shared" si="10"/>
        <v>0.7660444431189788</v>
      </c>
    </row>
    <row r="259" spans="1:4" ht="15">
      <c r="A259" s="9">
        <v>246</v>
      </c>
      <c r="B259" s="6">
        <f t="shared" si="11"/>
        <v>-0.913545457642601</v>
      </c>
      <c r="C259" s="6">
        <f t="shared" si="9"/>
        <v>492</v>
      </c>
      <c r="D259" s="10">
        <f t="shared" si="10"/>
        <v>0.743144825477394</v>
      </c>
    </row>
    <row r="260" spans="1:4" ht="15">
      <c r="A260" s="9">
        <v>247</v>
      </c>
      <c r="B260" s="6">
        <f t="shared" si="11"/>
        <v>-0.9205048534524403</v>
      </c>
      <c r="C260" s="6">
        <f t="shared" si="9"/>
        <v>494</v>
      </c>
      <c r="D260" s="10">
        <f t="shared" si="10"/>
        <v>0.7193398003386512</v>
      </c>
    </row>
    <row r="261" spans="1:4" ht="15">
      <c r="A261" s="9">
        <v>248</v>
      </c>
      <c r="B261" s="6">
        <f t="shared" si="11"/>
        <v>-0.9271838545667873</v>
      </c>
      <c r="C261" s="6">
        <f t="shared" si="9"/>
        <v>496</v>
      </c>
      <c r="D261" s="10">
        <f t="shared" si="10"/>
        <v>0.6946583704589977</v>
      </c>
    </row>
    <row r="262" spans="1:4" ht="15">
      <c r="A262" s="9">
        <v>249</v>
      </c>
      <c r="B262" s="6">
        <f t="shared" si="11"/>
        <v>-0.9335804264972016</v>
      </c>
      <c r="C262" s="6">
        <f t="shared" si="9"/>
        <v>498</v>
      </c>
      <c r="D262" s="10">
        <f t="shared" si="10"/>
        <v>0.6691306063588589</v>
      </c>
    </row>
    <row r="263" spans="1:4" ht="15">
      <c r="A263" s="9">
        <v>250</v>
      </c>
      <c r="B263" s="6">
        <f t="shared" si="11"/>
        <v>-0.9396926207859082</v>
      </c>
      <c r="C263" s="6">
        <f t="shared" si="9"/>
        <v>500</v>
      </c>
      <c r="D263" s="10">
        <f t="shared" si="10"/>
        <v>0.6427876096865404</v>
      </c>
    </row>
    <row r="264" spans="1:4" ht="15">
      <c r="A264" s="9">
        <v>251</v>
      </c>
      <c r="B264" s="6">
        <f t="shared" si="11"/>
        <v>-0.9455185755993168</v>
      </c>
      <c r="C264" s="6">
        <f t="shared" si="9"/>
        <v>502</v>
      </c>
      <c r="D264" s="10">
        <f t="shared" si="10"/>
        <v>0.6156614753256583</v>
      </c>
    </row>
    <row r="265" spans="1:4" ht="15">
      <c r="A265" s="9">
        <v>252</v>
      </c>
      <c r="B265" s="6">
        <f t="shared" si="11"/>
        <v>-0.9510565162951535</v>
      </c>
      <c r="C265" s="6">
        <f t="shared" si="9"/>
        <v>504</v>
      </c>
      <c r="D265" s="10">
        <f t="shared" si="10"/>
        <v>0.5877852522924734</v>
      </c>
    </row>
    <row r="266" spans="1:4" ht="15">
      <c r="A266" s="9">
        <v>253</v>
      </c>
      <c r="B266" s="6">
        <f t="shared" si="11"/>
        <v>-0.9563047559630353</v>
      </c>
      <c r="C266" s="6">
        <f t="shared" si="9"/>
        <v>506</v>
      </c>
      <c r="D266" s="10">
        <f t="shared" si="10"/>
        <v>0.5591929034707475</v>
      </c>
    </row>
    <row r="267" spans="1:4" ht="15">
      <c r="A267" s="9">
        <v>254</v>
      </c>
      <c r="B267" s="6">
        <f t="shared" si="11"/>
        <v>-0.961261695938319</v>
      </c>
      <c r="C267" s="6">
        <f t="shared" si="9"/>
        <v>508</v>
      </c>
      <c r="D267" s="10">
        <f t="shared" si="10"/>
        <v>0.5299192642332045</v>
      </c>
    </row>
    <row r="268" spans="1:4" ht="15">
      <c r="A268" s="9">
        <v>255</v>
      </c>
      <c r="B268" s="6">
        <f t="shared" si="11"/>
        <v>-0.9659258262890683</v>
      </c>
      <c r="C268" s="6">
        <f t="shared" si="9"/>
        <v>510</v>
      </c>
      <c r="D268" s="10">
        <f t="shared" si="10"/>
        <v>0.4999999999999998</v>
      </c>
    </row>
    <row r="269" spans="1:4" ht="15">
      <c r="A269" s="9">
        <v>256</v>
      </c>
      <c r="B269" s="6">
        <f t="shared" si="11"/>
        <v>-0.9702957262759965</v>
      </c>
      <c r="C269" s="6">
        <f aca="true" t="shared" si="12" ref="C269:C332">$B$6*A269+$B$7</f>
        <v>512</v>
      </c>
      <c r="D269" s="10">
        <f aca="true" t="shared" si="13" ref="D269:D332">$B$5*SIN(C269*PI()/180)+$B$8</f>
        <v>0.4694715627858909</v>
      </c>
    </row>
    <row r="270" spans="1:4" ht="15">
      <c r="A270" s="9">
        <v>257</v>
      </c>
      <c r="B270" s="6">
        <f aca="true" t="shared" si="14" ref="B270:B333">SIN(A270*PI()/180)</f>
        <v>-0.9743700647852351</v>
      </c>
      <c r="C270" s="6">
        <f t="shared" si="12"/>
        <v>514</v>
      </c>
      <c r="D270" s="10">
        <f t="shared" si="13"/>
        <v>0.4383711467890779</v>
      </c>
    </row>
    <row r="271" spans="1:4" ht="15">
      <c r="A271" s="9">
        <v>258</v>
      </c>
      <c r="B271" s="6">
        <f t="shared" si="14"/>
        <v>-0.9781476007338056</v>
      </c>
      <c r="C271" s="6">
        <f t="shared" si="12"/>
        <v>516</v>
      </c>
      <c r="D271" s="10">
        <f t="shared" si="13"/>
        <v>0.4067366430758011</v>
      </c>
    </row>
    <row r="272" spans="1:4" ht="15">
      <c r="A272" s="9">
        <v>259</v>
      </c>
      <c r="B272" s="6">
        <f t="shared" si="14"/>
        <v>-0.9816271834476639</v>
      </c>
      <c r="C272" s="6">
        <f t="shared" si="12"/>
        <v>518</v>
      </c>
      <c r="D272" s="10">
        <f t="shared" si="13"/>
        <v>0.3746065934159133</v>
      </c>
    </row>
    <row r="273" spans="1:4" ht="15">
      <c r="A273" s="9">
        <v>260</v>
      </c>
      <c r="B273" s="6">
        <f t="shared" si="14"/>
        <v>-0.984807753012208</v>
      </c>
      <c r="C273" s="6">
        <f t="shared" si="12"/>
        <v>520</v>
      </c>
      <c r="D273" s="10">
        <f t="shared" si="13"/>
        <v>0.3420201433256687</v>
      </c>
    </row>
    <row r="274" spans="1:4" ht="15">
      <c r="A274" s="9">
        <v>261</v>
      </c>
      <c r="B274" s="6">
        <f t="shared" si="14"/>
        <v>-0.9876883405951377</v>
      </c>
      <c r="C274" s="6">
        <f t="shared" si="12"/>
        <v>522</v>
      </c>
      <c r="D274" s="10">
        <f t="shared" si="13"/>
        <v>0.3090169943749478</v>
      </c>
    </row>
    <row r="275" spans="1:4" ht="15">
      <c r="A275" s="9">
        <v>262</v>
      </c>
      <c r="B275" s="6">
        <f t="shared" si="14"/>
        <v>-0.9902680687415704</v>
      </c>
      <c r="C275" s="6">
        <f t="shared" si="12"/>
        <v>524</v>
      </c>
      <c r="D275" s="10">
        <f t="shared" si="13"/>
        <v>0.2756373558169982</v>
      </c>
    </row>
    <row r="276" spans="1:4" ht="15">
      <c r="A276" s="9">
        <v>263</v>
      </c>
      <c r="B276" s="6">
        <f t="shared" si="14"/>
        <v>-0.9925461516413221</v>
      </c>
      <c r="C276" s="6">
        <f t="shared" si="12"/>
        <v>526</v>
      </c>
      <c r="D276" s="10">
        <f t="shared" si="13"/>
        <v>0.24192189559966712</v>
      </c>
    </row>
    <row r="277" spans="1:4" ht="15">
      <c r="A277" s="9">
        <v>264</v>
      </c>
      <c r="B277" s="6">
        <f t="shared" si="14"/>
        <v>-0.9945218953682734</v>
      </c>
      <c r="C277" s="6">
        <f t="shared" si="12"/>
        <v>528</v>
      </c>
      <c r="D277" s="10">
        <f t="shared" si="13"/>
        <v>0.20791169081775912</v>
      </c>
    </row>
    <row r="278" spans="1:4" ht="15">
      <c r="A278" s="9">
        <v>265</v>
      </c>
      <c r="B278" s="6">
        <f t="shared" si="14"/>
        <v>-0.9961946980917455</v>
      </c>
      <c r="C278" s="6">
        <f t="shared" si="12"/>
        <v>530</v>
      </c>
      <c r="D278" s="10">
        <f t="shared" si="13"/>
        <v>0.1736481776669305</v>
      </c>
    </row>
    <row r="279" spans="1:4" ht="15">
      <c r="A279" s="9">
        <v>266</v>
      </c>
      <c r="B279" s="6">
        <f t="shared" si="14"/>
        <v>-0.9975640502598242</v>
      </c>
      <c r="C279" s="6">
        <f t="shared" si="12"/>
        <v>532</v>
      </c>
      <c r="D279" s="10">
        <f t="shared" si="13"/>
        <v>0.139173100960066</v>
      </c>
    </row>
    <row r="280" spans="1:4" ht="15">
      <c r="A280" s="9">
        <v>267</v>
      </c>
      <c r="B280" s="6">
        <f t="shared" si="14"/>
        <v>-0.9986295347545738</v>
      </c>
      <c r="C280" s="6">
        <f t="shared" si="12"/>
        <v>534</v>
      </c>
      <c r="D280" s="10">
        <f t="shared" si="13"/>
        <v>0.10452846326765443</v>
      </c>
    </row>
    <row r="281" spans="1:4" ht="15">
      <c r="A281" s="9">
        <v>268</v>
      </c>
      <c r="B281" s="6">
        <f t="shared" si="14"/>
        <v>-0.9993908270190957</v>
      </c>
      <c r="C281" s="6">
        <f t="shared" si="12"/>
        <v>536</v>
      </c>
      <c r="D281" s="10">
        <f t="shared" si="13"/>
        <v>0.06975647374412665</v>
      </c>
    </row>
    <row r="282" spans="1:4" ht="15">
      <c r="A282" s="9">
        <v>266.6</v>
      </c>
      <c r="B282" s="6">
        <f t="shared" si="14"/>
        <v>-0.9982398279237653</v>
      </c>
      <c r="C282" s="6">
        <f t="shared" si="12"/>
        <v>533.2</v>
      </c>
      <c r="D282" s="10">
        <f t="shared" si="13"/>
        <v>0.11840396830650103</v>
      </c>
    </row>
    <row r="283" spans="1:4" ht="15">
      <c r="A283" s="9">
        <v>270</v>
      </c>
      <c r="B283" s="6">
        <f t="shared" si="14"/>
        <v>-1</v>
      </c>
      <c r="C283" s="6">
        <f t="shared" si="12"/>
        <v>540</v>
      </c>
      <c r="D283" s="10">
        <f t="shared" si="13"/>
        <v>3.67544536472586E-16</v>
      </c>
    </row>
    <row r="284" spans="1:4" ht="15">
      <c r="A284" s="9">
        <v>271</v>
      </c>
      <c r="B284" s="6">
        <f t="shared" si="14"/>
        <v>-0.9998476951563913</v>
      </c>
      <c r="C284" s="6">
        <f t="shared" si="12"/>
        <v>542</v>
      </c>
      <c r="D284" s="10">
        <f t="shared" si="13"/>
        <v>-0.034899496702500206</v>
      </c>
    </row>
    <row r="285" spans="1:4" ht="15">
      <c r="A285" s="9">
        <v>272</v>
      </c>
      <c r="B285" s="6">
        <f t="shared" si="14"/>
        <v>-0.9993908270190958</v>
      </c>
      <c r="C285" s="6">
        <f t="shared" si="12"/>
        <v>544</v>
      </c>
      <c r="D285" s="10">
        <f t="shared" si="13"/>
        <v>-0.06975647374412591</v>
      </c>
    </row>
    <row r="286" spans="1:4" ht="15">
      <c r="A286" s="9">
        <v>273</v>
      </c>
      <c r="B286" s="6">
        <f t="shared" si="14"/>
        <v>-0.9986295347545738</v>
      </c>
      <c r="C286" s="6">
        <f t="shared" si="12"/>
        <v>546</v>
      </c>
      <c r="D286" s="10">
        <f t="shared" si="13"/>
        <v>-0.10452846326765369</v>
      </c>
    </row>
    <row r="287" spans="1:4" ht="15">
      <c r="A287" s="9">
        <v>274</v>
      </c>
      <c r="B287" s="6">
        <f t="shared" si="14"/>
        <v>-0.9975640502598243</v>
      </c>
      <c r="C287" s="6">
        <f t="shared" si="12"/>
        <v>548</v>
      </c>
      <c r="D287" s="10">
        <f t="shared" si="13"/>
        <v>-0.13917310096006527</v>
      </c>
    </row>
    <row r="288" spans="1:4" ht="15">
      <c r="A288" s="9">
        <v>275</v>
      </c>
      <c r="B288" s="6">
        <f t="shared" si="14"/>
        <v>-0.9961946980917455</v>
      </c>
      <c r="C288" s="6">
        <f t="shared" si="12"/>
        <v>550</v>
      </c>
      <c r="D288" s="10">
        <f t="shared" si="13"/>
        <v>-0.17364817766692978</v>
      </c>
    </row>
    <row r="289" spans="1:4" ht="15">
      <c r="A289" s="9">
        <v>276</v>
      </c>
      <c r="B289" s="6">
        <f t="shared" si="14"/>
        <v>-0.9945218953682734</v>
      </c>
      <c r="C289" s="6">
        <f t="shared" si="12"/>
        <v>552</v>
      </c>
      <c r="D289" s="10">
        <f t="shared" si="13"/>
        <v>-0.2079116908177584</v>
      </c>
    </row>
    <row r="290" spans="1:4" ht="15">
      <c r="A290" s="9">
        <v>277</v>
      </c>
      <c r="B290" s="6">
        <f t="shared" si="14"/>
        <v>-0.992546151641322</v>
      </c>
      <c r="C290" s="6">
        <f t="shared" si="12"/>
        <v>554</v>
      </c>
      <c r="D290" s="10">
        <f t="shared" si="13"/>
        <v>-0.24192189559966812</v>
      </c>
    </row>
    <row r="291" spans="1:4" ht="15">
      <c r="A291" s="9">
        <v>278</v>
      </c>
      <c r="B291" s="6">
        <f t="shared" si="14"/>
        <v>-0.9902680687415704</v>
      </c>
      <c r="C291" s="6">
        <f t="shared" si="12"/>
        <v>556</v>
      </c>
      <c r="D291" s="10">
        <f t="shared" si="13"/>
        <v>-0.2756373558169992</v>
      </c>
    </row>
    <row r="292" spans="1:4" ht="15">
      <c r="A292" s="9">
        <v>279</v>
      </c>
      <c r="B292" s="6">
        <f t="shared" si="14"/>
        <v>-0.9876883405951378</v>
      </c>
      <c r="C292" s="6">
        <f t="shared" si="12"/>
        <v>558</v>
      </c>
      <c r="D292" s="10">
        <f t="shared" si="13"/>
        <v>-0.30901699437494706</v>
      </c>
    </row>
    <row r="293" spans="1:4" ht="15">
      <c r="A293" s="9">
        <v>280</v>
      </c>
      <c r="B293" s="6">
        <f t="shared" si="14"/>
        <v>-0.9848077530122081</v>
      </c>
      <c r="C293" s="6">
        <f t="shared" si="12"/>
        <v>560</v>
      </c>
      <c r="D293" s="10">
        <f t="shared" si="13"/>
        <v>-0.342020143325668</v>
      </c>
    </row>
    <row r="294" spans="1:4" ht="15">
      <c r="A294" s="9">
        <v>281</v>
      </c>
      <c r="B294" s="6">
        <f t="shared" si="14"/>
        <v>-0.9816271834476641</v>
      </c>
      <c r="C294" s="6">
        <f t="shared" si="12"/>
        <v>562</v>
      </c>
      <c r="D294" s="10">
        <f t="shared" si="13"/>
        <v>-0.37460659341591096</v>
      </c>
    </row>
    <row r="295" spans="1:4" ht="15">
      <c r="A295" s="9">
        <v>282</v>
      </c>
      <c r="B295" s="6">
        <f t="shared" si="14"/>
        <v>-0.9781476007338058</v>
      </c>
      <c r="C295" s="6">
        <f t="shared" si="12"/>
        <v>564</v>
      </c>
      <c r="D295" s="10">
        <f t="shared" si="13"/>
        <v>-0.40673664307579876</v>
      </c>
    </row>
    <row r="296" spans="1:4" ht="15">
      <c r="A296" s="9">
        <v>283</v>
      </c>
      <c r="B296" s="6">
        <f t="shared" si="14"/>
        <v>-0.9743700647852352</v>
      </c>
      <c r="C296" s="6">
        <f t="shared" si="12"/>
        <v>566</v>
      </c>
      <c r="D296" s="10">
        <f t="shared" si="13"/>
        <v>-0.43837114678907724</v>
      </c>
    </row>
    <row r="297" spans="1:4" ht="15">
      <c r="A297" s="9">
        <v>284</v>
      </c>
      <c r="B297" s="6">
        <f t="shared" si="14"/>
        <v>-0.9702957262759966</v>
      </c>
      <c r="C297" s="6">
        <f t="shared" si="12"/>
        <v>568</v>
      </c>
      <c r="D297" s="10">
        <f t="shared" si="13"/>
        <v>-0.46947156278589025</v>
      </c>
    </row>
    <row r="298" spans="1:4" ht="15">
      <c r="A298" s="9">
        <v>285</v>
      </c>
      <c r="B298" s="6">
        <f t="shared" si="14"/>
        <v>-0.9659258262890682</v>
      </c>
      <c r="C298" s="6">
        <f t="shared" si="12"/>
        <v>570</v>
      </c>
      <c r="D298" s="10">
        <f t="shared" si="13"/>
        <v>-0.5000000000000007</v>
      </c>
    </row>
    <row r="299" spans="1:4" ht="15">
      <c r="A299" s="9">
        <v>286</v>
      </c>
      <c r="B299" s="6">
        <f t="shared" si="14"/>
        <v>-0.9612616959383188</v>
      </c>
      <c r="C299" s="6">
        <f t="shared" si="12"/>
        <v>572</v>
      </c>
      <c r="D299" s="10">
        <f t="shared" si="13"/>
        <v>-0.5299192642332053</v>
      </c>
    </row>
    <row r="300" spans="1:4" ht="15">
      <c r="A300" s="9">
        <v>287</v>
      </c>
      <c r="B300" s="6">
        <f t="shared" si="14"/>
        <v>-0.9563047559630354</v>
      </c>
      <c r="C300" s="6">
        <f t="shared" si="12"/>
        <v>574</v>
      </c>
      <c r="D300" s="10">
        <f t="shared" si="13"/>
        <v>-0.5591929034707468</v>
      </c>
    </row>
    <row r="301" spans="1:4" ht="15">
      <c r="A301" s="9">
        <v>288</v>
      </c>
      <c r="B301" s="6">
        <f t="shared" si="14"/>
        <v>-0.9510565162951536</v>
      </c>
      <c r="C301" s="6">
        <f t="shared" si="12"/>
        <v>576</v>
      </c>
      <c r="D301" s="10">
        <f t="shared" si="13"/>
        <v>-0.5877852522924728</v>
      </c>
    </row>
    <row r="302" spans="1:4" ht="15">
      <c r="A302" s="9">
        <v>289</v>
      </c>
      <c r="B302" s="6">
        <f t="shared" si="14"/>
        <v>-0.945518575599317</v>
      </c>
      <c r="C302" s="6">
        <f t="shared" si="12"/>
        <v>578</v>
      </c>
      <c r="D302" s="10">
        <f t="shared" si="13"/>
        <v>-0.6156614753256576</v>
      </c>
    </row>
    <row r="303" spans="1:4" ht="15">
      <c r="A303" s="9">
        <v>290</v>
      </c>
      <c r="B303" s="6">
        <f t="shared" si="14"/>
        <v>-0.9396926207859085</v>
      </c>
      <c r="C303" s="6">
        <f t="shared" si="12"/>
        <v>580</v>
      </c>
      <c r="D303" s="10">
        <f t="shared" si="13"/>
        <v>-0.6427876096865384</v>
      </c>
    </row>
    <row r="304" spans="1:4" ht="15">
      <c r="A304" s="9">
        <v>291</v>
      </c>
      <c r="B304" s="6">
        <f t="shared" si="14"/>
        <v>-0.9335804264972021</v>
      </c>
      <c r="C304" s="6">
        <f t="shared" si="12"/>
        <v>582</v>
      </c>
      <c r="D304" s="10">
        <f t="shared" si="13"/>
        <v>-0.669130606358857</v>
      </c>
    </row>
    <row r="305" spans="1:4" ht="15">
      <c r="A305" s="9">
        <v>292</v>
      </c>
      <c r="B305" s="6">
        <f t="shared" si="14"/>
        <v>-0.9271838545667874</v>
      </c>
      <c r="C305" s="6">
        <f t="shared" si="12"/>
        <v>584</v>
      </c>
      <c r="D305" s="10">
        <f t="shared" si="13"/>
        <v>-0.6946583704589971</v>
      </c>
    </row>
    <row r="306" spans="1:4" ht="15">
      <c r="A306" s="9">
        <v>293</v>
      </c>
      <c r="B306" s="6">
        <f t="shared" si="14"/>
        <v>-0.9205048534524405</v>
      </c>
      <c r="C306" s="6">
        <f t="shared" si="12"/>
        <v>586</v>
      </c>
      <c r="D306" s="10">
        <f t="shared" si="13"/>
        <v>-0.7193398003386507</v>
      </c>
    </row>
    <row r="307" spans="1:4" ht="15">
      <c r="A307" s="9">
        <v>294</v>
      </c>
      <c r="B307" s="6">
        <f t="shared" si="14"/>
        <v>-0.9135454576426008</v>
      </c>
      <c r="C307" s="6">
        <f t="shared" si="12"/>
        <v>588</v>
      </c>
      <c r="D307" s="10">
        <f t="shared" si="13"/>
        <v>-0.7431448254773948</v>
      </c>
    </row>
    <row r="308" spans="1:4" ht="15">
      <c r="A308" s="9">
        <v>295</v>
      </c>
      <c r="B308" s="6">
        <f t="shared" si="14"/>
        <v>-0.9063077870366499</v>
      </c>
      <c r="C308" s="6">
        <f t="shared" si="12"/>
        <v>590</v>
      </c>
      <c r="D308" s="10">
        <f t="shared" si="13"/>
        <v>-0.7660444431189782</v>
      </c>
    </row>
    <row r="309" spans="1:4" ht="15">
      <c r="A309" s="9">
        <v>296</v>
      </c>
      <c r="B309" s="6">
        <f t="shared" si="14"/>
        <v>-0.898794046299167</v>
      </c>
      <c r="C309" s="6">
        <f t="shared" si="12"/>
        <v>592</v>
      </c>
      <c r="D309" s="10">
        <f t="shared" si="13"/>
        <v>-0.7880107536067219</v>
      </c>
    </row>
    <row r="310" spans="1:4" ht="15">
      <c r="A310" s="9">
        <v>297</v>
      </c>
      <c r="B310" s="6">
        <f t="shared" si="14"/>
        <v>-0.8910065241883679</v>
      </c>
      <c r="C310" s="6">
        <f t="shared" si="12"/>
        <v>594</v>
      </c>
      <c r="D310" s="10">
        <f t="shared" si="13"/>
        <v>-0.8090169943749472</v>
      </c>
    </row>
    <row r="311" spans="1:4" ht="15">
      <c r="A311" s="9">
        <v>298</v>
      </c>
      <c r="B311" s="6">
        <f t="shared" si="14"/>
        <v>-0.8829475928589271</v>
      </c>
      <c r="C311" s="6">
        <f t="shared" si="12"/>
        <v>596</v>
      </c>
      <c r="D311" s="10">
        <f t="shared" si="13"/>
        <v>-0.8290375725550413</v>
      </c>
    </row>
    <row r="312" spans="1:4" ht="15">
      <c r="A312" s="9">
        <v>299</v>
      </c>
      <c r="B312" s="6">
        <f t="shared" si="14"/>
        <v>-0.8746197071393961</v>
      </c>
      <c r="C312" s="6">
        <f t="shared" si="12"/>
        <v>598</v>
      </c>
      <c r="D312" s="10">
        <f t="shared" si="13"/>
        <v>-0.8480480961564253</v>
      </c>
    </row>
    <row r="313" spans="1:4" ht="15">
      <c r="A313" s="9">
        <v>300</v>
      </c>
      <c r="B313" s="6">
        <f t="shared" si="14"/>
        <v>-0.8660254037844386</v>
      </c>
      <c r="C313" s="6">
        <f t="shared" si="12"/>
        <v>600</v>
      </c>
      <c r="D313" s="10">
        <f t="shared" si="13"/>
        <v>-0.8660254037844387</v>
      </c>
    </row>
    <row r="314" spans="1:4" ht="15">
      <c r="A314" s="9">
        <v>301</v>
      </c>
      <c r="B314" s="6">
        <f t="shared" si="14"/>
        <v>-0.8571673007021123</v>
      </c>
      <c r="C314" s="6">
        <f t="shared" si="12"/>
        <v>602</v>
      </c>
      <c r="D314" s="10">
        <f t="shared" si="13"/>
        <v>-0.8829475928589269</v>
      </c>
    </row>
    <row r="315" spans="1:4" ht="15">
      <c r="A315" s="9">
        <v>302</v>
      </c>
      <c r="B315" s="6">
        <f t="shared" si="14"/>
        <v>-0.8480480961564262</v>
      </c>
      <c r="C315" s="6">
        <f t="shared" si="12"/>
        <v>604</v>
      </c>
      <c r="D315" s="10">
        <f t="shared" si="13"/>
        <v>-0.8987940462991667</v>
      </c>
    </row>
    <row r="316" spans="1:4" ht="15">
      <c r="A316" s="9">
        <v>303</v>
      </c>
      <c r="B316" s="6">
        <f t="shared" si="14"/>
        <v>-0.8386705679454243</v>
      </c>
      <c r="C316" s="6">
        <f t="shared" si="12"/>
        <v>606</v>
      </c>
      <c r="D316" s="10">
        <f t="shared" si="13"/>
        <v>-0.9135454576426005</v>
      </c>
    </row>
    <row r="317" spans="1:4" ht="15">
      <c r="A317" s="9">
        <v>304</v>
      </c>
      <c r="B317" s="6">
        <f t="shared" si="14"/>
        <v>-0.8290375725550421</v>
      </c>
      <c r="C317" s="6">
        <f t="shared" si="12"/>
        <v>608</v>
      </c>
      <c r="D317" s="10">
        <f t="shared" si="13"/>
        <v>-0.9271838545667869</v>
      </c>
    </row>
    <row r="318" spans="1:4" ht="15">
      <c r="A318" s="9">
        <v>305</v>
      </c>
      <c r="B318" s="6">
        <f t="shared" si="14"/>
        <v>-0.8191520442889918</v>
      </c>
      <c r="C318" s="6">
        <f t="shared" si="12"/>
        <v>610</v>
      </c>
      <c r="D318" s="10">
        <f t="shared" si="13"/>
        <v>-0.9396926207859084</v>
      </c>
    </row>
    <row r="319" spans="1:4" ht="15">
      <c r="A319" s="9">
        <v>306</v>
      </c>
      <c r="B319" s="6">
        <f t="shared" si="14"/>
        <v>-0.8090169943749476</v>
      </c>
      <c r="C319" s="6">
        <f t="shared" si="12"/>
        <v>612</v>
      </c>
      <c r="D319" s="10">
        <f t="shared" si="13"/>
        <v>-0.9510565162951534</v>
      </c>
    </row>
    <row r="320" spans="1:4" ht="15">
      <c r="A320" s="9">
        <v>307</v>
      </c>
      <c r="B320" s="6">
        <f t="shared" si="14"/>
        <v>-0.798635510047293</v>
      </c>
      <c r="C320" s="6">
        <f t="shared" si="12"/>
        <v>614</v>
      </c>
      <c r="D320" s="10">
        <f t="shared" si="13"/>
        <v>-0.9612616959383187</v>
      </c>
    </row>
    <row r="321" spans="1:4" ht="15">
      <c r="A321" s="9">
        <v>308</v>
      </c>
      <c r="B321" s="6">
        <f t="shared" si="14"/>
        <v>-0.7880107536067218</v>
      </c>
      <c r="C321" s="6">
        <f t="shared" si="12"/>
        <v>616</v>
      </c>
      <c r="D321" s="10">
        <f t="shared" si="13"/>
        <v>-0.9702957262759966</v>
      </c>
    </row>
    <row r="322" spans="1:4" ht="15">
      <c r="A322" s="9">
        <v>309</v>
      </c>
      <c r="B322" s="6">
        <f t="shared" si="14"/>
        <v>-0.7771459614569708</v>
      </c>
      <c r="C322" s="6">
        <f t="shared" si="12"/>
        <v>618</v>
      </c>
      <c r="D322" s="10">
        <f t="shared" si="13"/>
        <v>-0.9781476007338057</v>
      </c>
    </row>
    <row r="323" spans="1:4" ht="15">
      <c r="A323" s="9">
        <v>310</v>
      </c>
      <c r="B323" s="6">
        <f t="shared" si="14"/>
        <v>-0.7660444431189781</v>
      </c>
      <c r="C323" s="6">
        <f t="shared" si="12"/>
        <v>620</v>
      </c>
      <c r="D323" s="10">
        <f t="shared" si="13"/>
        <v>-0.984807753012208</v>
      </c>
    </row>
    <row r="324" spans="1:4" ht="15">
      <c r="A324" s="9">
        <v>311</v>
      </c>
      <c r="B324" s="6">
        <f t="shared" si="14"/>
        <v>-0.7547095802227722</v>
      </c>
      <c r="C324" s="6">
        <f t="shared" si="12"/>
        <v>622</v>
      </c>
      <c r="D324" s="10">
        <f t="shared" si="13"/>
        <v>-0.9902680687415703</v>
      </c>
    </row>
    <row r="325" spans="1:4" ht="15">
      <c r="A325" s="9">
        <v>312</v>
      </c>
      <c r="B325" s="6">
        <f t="shared" si="14"/>
        <v>-0.7431448254773946</v>
      </c>
      <c r="C325" s="6">
        <f t="shared" si="12"/>
        <v>624</v>
      </c>
      <c r="D325" s="10">
        <f t="shared" si="13"/>
        <v>-0.9945218953682732</v>
      </c>
    </row>
    <row r="326" spans="1:4" ht="15">
      <c r="A326" s="9">
        <v>313</v>
      </c>
      <c r="B326" s="6">
        <f t="shared" si="14"/>
        <v>-0.731353701619171</v>
      </c>
      <c r="C326" s="6">
        <f t="shared" si="12"/>
        <v>626</v>
      </c>
      <c r="D326" s="10">
        <f t="shared" si="13"/>
        <v>-0.9975640502598242</v>
      </c>
    </row>
    <row r="327" spans="1:4" ht="15">
      <c r="A327" s="9">
        <v>314</v>
      </c>
      <c r="B327" s="6">
        <f t="shared" si="14"/>
        <v>-0.7193398003386517</v>
      </c>
      <c r="C327" s="6">
        <f t="shared" si="12"/>
        <v>628</v>
      </c>
      <c r="D327" s="10">
        <f t="shared" si="13"/>
        <v>-0.9993908270190957</v>
      </c>
    </row>
    <row r="328" spans="1:4" ht="15">
      <c r="A328" s="9">
        <v>315</v>
      </c>
      <c r="B328" s="6">
        <f t="shared" si="14"/>
        <v>-0.7071067811865477</v>
      </c>
      <c r="C328" s="6">
        <f t="shared" si="12"/>
        <v>630</v>
      </c>
      <c r="D328" s="10">
        <f t="shared" si="13"/>
        <v>-1</v>
      </c>
    </row>
    <row r="329" spans="1:4" ht="15">
      <c r="A329" s="9">
        <v>316</v>
      </c>
      <c r="B329" s="6">
        <f t="shared" si="14"/>
        <v>-0.6946583704589976</v>
      </c>
      <c r="C329" s="6">
        <f t="shared" si="12"/>
        <v>632</v>
      </c>
      <c r="D329" s="10">
        <f t="shared" si="13"/>
        <v>-0.9993908270190958</v>
      </c>
    </row>
    <row r="330" spans="1:4" ht="15">
      <c r="A330" s="9">
        <v>317</v>
      </c>
      <c r="B330" s="6">
        <f t="shared" si="14"/>
        <v>-0.6819983600624983</v>
      </c>
      <c r="C330" s="6">
        <f t="shared" si="12"/>
        <v>634</v>
      </c>
      <c r="D330" s="10">
        <f t="shared" si="13"/>
        <v>-0.9975640502598242</v>
      </c>
    </row>
    <row r="331" spans="1:4" ht="15">
      <c r="A331" s="9">
        <v>318</v>
      </c>
      <c r="B331" s="6">
        <f t="shared" si="14"/>
        <v>-0.6691306063588581</v>
      </c>
      <c r="C331" s="6">
        <f t="shared" si="12"/>
        <v>636</v>
      </c>
      <c r="D331" s="10">
        <f t="shared" si="13"/>
        <v>-0.9945218953682733</v>
      </c>
    </row>
    <row r="332" spans="1:4" ht="15">
      <c r="A332" s="9">
        <v>319</v>
      </c>
      <c r="B332" s="6">
        <f t="shared" si="14"/>
        <v>-0.6560590289905074</v>
      </c>
      <c r="C332" s="6">
        <f t="shared" si="12"/>
        <v>638</v>
      </c>
      <c r="D332" s="10">
        <f t="shared" si="13"/>
        <v>-0.9902680687415704</v>
      </c>
    </row>
    <row r="333" spans="1:4" ht="15">
      <c r="A333" s="9">
        <v>320</v>
      </c>
      <c r="B333" s="6">
        <f t="shared" si="14"/>
        <v>-0.6427876096865396</v>
      </c>
      <c r="C333" s="6">
        <f aca="true" t="shared" si="15" ref="C333:C373">$B$6*A333+$B$7</f>
        <v>640</v>
      </c>
      <c r="D333" s="10">
        <f aca="true" t="shared" si="16" ref="D333:D373">$B$5*SIN(C333*PI()/180)+$B$8</f>
        <v>-0.9848077530122081</v>
      </c>
    </row>
    <row r="334" spans="1:4" ht="15">
      <c r="A334" s="9">
        <v>321</v>
      </c>
      <c r="B334" s="6">
        <f aca="true" t="shared" si="17" ref="B334:B373">SIN(A334*PI()/180)</f>
        <v>-0.6293203910498378</v>
      </c>
      <c r="C334" s="6">
        <f t="shared" si="15"/>
        <v>642</v>
      </c>
      <c r="D334" s="10">
        <f t="shared" si="16"/>
        <v>-0.9781476007338058</v>
      </c>
    </row>
    <row r="335" spans="1:4" ht="15">
      <c r="A335" s="9">
        <v>322</v>
      </c>
      <c r="B335" s="6">
        <f t="shared" si="17"/>
        <v>-0.6156614753256588</v>
      </c>
      <c r="C335" s="6">
        <f t="shared" si="15"/>
        <v>644</v>
      </c>
      <c r="D335" s="10">
        <f t="shared" si="16"/>
        <v>-0.9702957262759968</v>
      </c>
    </row>
    <row r="336" spans="1:4" ht="15">
      <c r="A336" s="9">
        <v>323</v>
      </c>
      <c r="B336" s="6">
        <f t="shared" si="17"/>
        <v>-0.6018150231520483</v>
      </c>
      <c r="C336" s="6">
        <f t="shared" si="15"/>
        <v>646</v>
      </c>
      <c r="D336" s="10">
        <f t="shared" si="16"/>
        <v>-0.9612616959383189</v>
      </c>
    </row>
    <row r="337" spans="1:4" ht="15">
      <c r="A337" s="9">
        <v>324</v>
      </c>
      <c r="B337" s="6">
        <f t="shared" si="17"/>
        <v>-0.5877852522924734</v>
      </c>
      <c r="C337" s="6">
        <f t="shared" si="15"/>
        <v>648</v>
      </c>
      <c r="D337" s="10">
        <f t="shared" si="16"/>
        <v>-0.9510565162951538</v>
      </c>
    </row>
    <row r="338" spans="1:4" ht="15">
      <c r="A338" s="9">
        <v>325</v>
      </c>
      <c r="B338" s="6">
        <f t="shared" si="17"/>
        <v>-0.5735764363510465</v>
      </c>
      <c r="C338" s="6">
        <f t="shared" si="15"/>
        <v>650</v>
      </c>
      <c r="D338" s="10">
        <f t="shared" si="16"/>
        <v>-0.9396926207859086</v>
      </c>
    </row>
    <row r="339" spans="1:4" ht="15">
      <c r="A339" s="9">
        <v>326</v>
      </c>
      <c r="B339" s="6">
        <f t="shared" si="17"/>
        <v>-0.5591929034707473</v>
      </c>
      <c r="C339" s="6">
        <f t="shared" si="15"/>
        <v>652</v>
      </c>
      <c r="D339" s="10">
        <f t="shared" si="16"/>
        <v>-0.9271838545667879</v>
      </c>
    </row>
    <row r="340" spans="1:4" ht="15">
      <c r="A340" s="9">
        <v>327</v>
      </c>
      <c r="B340" s="6">
        <f t="shared" si="17"/>
        <v>-0.544639035015027</v>
      </c>
      <c r="C340" s="6">
        <f t="shared" si="15"/>
        <v>654</v>
      </c>
      <c r="D340" s="10">
        <f t="shared" si="16"/>
        <v>-0.9135454576426009</v>
      </c>
    </row>
    <row r="341" spans="1:4" ht="15">
      <c r="A341" s="9">
        <v>328</v>
      </c>
      <c r="B341" s="6">
        <f t="shared" si="17"/>
        <v>-0.5299192642332058</v>
      </c>
      <c r="C341" s="6">
        <f t="shared" si="15"/>
        <v>656</v>
      </c>
      <c r="D341" s="10">
        <f t="shared" si="16"/>
        <v>-0.8987940462991679</v>
      </c>
    </row>
    <row r="342" spans="1:4" ht="15">
      <c r="A342" s="9">
        <v>329</v>
      </c>
      <c r="B342" s="6">
        <f t="shared" si="17"/>
        <v>-0.5150380749100545</v>
      </c>
      <c r="C342" s="6">
        <f t="shared" si="15"/>
        <v>658</v>
      </c>
      <c r="D342" s="10">
        <f t="shared" si="16"/>
        <v>-0.8829475928589272</v>
      </c>
    </row>
    <row r="343" spans="1:4" ht="15">
      <c r="A343" s="9">
        <v>330</v>
      </c>
      <c r="B343" s="6">
        <f t="shared" si="17"/>
        <v>-0.5000000000000004</v>
      </c>
      <c r="C343" s="6">
        <f t="shared" si="15"/>
        <v>660</v>
      </c>
      <c r="D343" s="10">
        <f t="shared" si="16"/>
        <v>-0.8660254037844392</v>
      </c>
    </row>
    <row r="344" spans="1:4" ht="15">
      <c r="A344" s="9">
        <v>331</v>
      </c>
      <c r="B344" s="6">
        <f t="shared" si="17"/>
        <v>-0.4848096202463369</v>
      </c>
      <c r="C344" s="6">
        <f t="shared" si="15"/>
        <v>662</v>
      </c>
      <c r="D344" s="10">
        <f t="shared" si="16"/>
        <v>-0.8480480961564258</v>
      </c>
    </row>
    <row r="345" spans="1:4" ht="15">
      <c r="A345" s="9">
        <v>332</v>
      </c>
      <c r="B345" s="6">
        <f t="shared" si="17"/>
        <v>-0.4694715627858908</v>
      </c>
      <c r="C345" s="6">
        <f t="shared" si="15"/>
        <v>664</v>
      </c>
      <c r="D345" s="10">
        <f t="shared" si="16"/>
        <v>-0.8290375725550417</v>
      </c>
    </row>
    <row r="346" spans="1:4" ht="15">
      <c r="A346" s="9">
        <v>333</v>
      </c>
      <c r="B346" s="6">
        <f t="shared" si="17"/>
        <v>-0.45399049973954697</v>
      </c>
      <c r="C346" s="6">
        <f t="shared" si="15"/>
        <v>666</v>
      </c>
      <c r="D346" s="10">
        <f t="shared" si="16"/>
        <v>-0.8090169943749477</v>
      </c>
    </row>
    <row r="347" spans="1:4" ht="15">
      <c r="A347" s="9">
        <v>334</v>
      </c>
      <c r="B347" s="6">
        <f t="shared" si="17"/>
        <v>-0.438371146789077</v>
      </c>
      <c r="C347" s="6">
        <f t="shared" si="15"/>
        <v>668</v>
      </c>
      <c r="D347" s="10">
        <f t="shared" si="16"/>
        <v>-0.7880107536067213</v>
      </c>
    </row>
    <row r="348" spans="1:4" ht="15">
      <c r="A348" s="9">
        <v>335</v>
      </c>
      <c r="B348" s="6">
        <f t="shared" si="17"/>
        <v>-0.4226182617407</v>
      </c>
      <c r="C348" s="6">
        <f t="shared" si="15"/>
        <v>670</v>
      </c>
      <c r="D348" s="10">
        <f t="shared" si="16"/>
        <v>-0.7660444431189788</v>
      </c>
    </row>
    <row r="349" spans="1:4" ht="15">
      <c r="A349" s="9">
        <v>336</v>
      </c>
      <c r="B349" s="6">
        <f t="shared" si="17"/>
        <v>-0.40673664307580015</v>
      </c>
      <c r="C349" s="6">
        <f t="shared" si="15"/>
        <v>672</v>
      </c>
      <c r="D349" s="10">
        <f t="shared" si="16"/>
        <v>-0.7431448254773941</v>
      </c>
    </row>
    <row r="350" spans="1:4" ht="15">
      <c r="A350" s="9">
        <v>337</v>
      </c>
      <c r="B350" s="6">
        <f t="shared" si="17"/>
        <v>-0.3907311284892747</v>
      </c>
      <c r="C350" s="6">
        <f t="shared" si="15"/>
        <v>674</v>
      </c>
      <c r="D350" s="10">
        <f t="shared" si="16"/>
        <v>-0.7193398003386525</v>
      </c>
    </row>
    <row r="351" spans="1:4" ht="15">
      <c r="A351" s="9">
        <v>338</v>
      </c>
      <c r="B351" s="6">
        <f t="shared" si="17"/>
        <v>-0.37460659341591235</v>
      </c>
      <c r="C351" s="6">
        <f t="shared" si="15"/>
        <v>676</v>
      </c>
      <c r="D351" s="10">
        <f t="shared" si="16"/>
        <v>-0.6946583704589978</v>
      </c>
    </row>
    <row r="352" spans="1:4" ht="15">
      <c r="A352" s="9">
        <v>339</v>
      </c>
      <c r="B352" s="6">
        <f t="shared" si="17"/>
        <v>-0.35836794954530077</v>
      </c>
      <c r="C352" s="6">
        <f t="shared" si="15"/>
        <v>678</v>
      </c>
      <c r="D352" s="10">
        <f t="shared" si="16"/>
        <v>-0.669130606358859</v>
      </c>
    </row>
    <row r="353" spans="1:4" ht="15">
      <c r="A353" s="9">
        <v>340</v>
      </c>
      <c r="B353" s="6">
        <f t="shared" si="17"/>
        <v>-0.3420201433256686</v>
      </c>
      <c r="C353" s="6">
        <f t="shared" si="15"/>
        <v>680</v>
      </c>
      <c r="D353" s="10">
        <f t="shared" si="16"/>
        <v>-0.642787609686539</v>
      </c>
    </row>
    <row r="354" spans="1:4" ht="15">
      <c r="A354" s="9">
        <v>341</v>
      </c>
      <c r="B354" s="6">
        <f t="shared" si="17"/>
        <v>-0.32556815445715753</v>
      </c>
      <c r="C354" s="6">
        <f t="shared" si="15"/>
        <v>682</v>
      </c>
      <c r="D354" s="10">
        <f t="shared" si="16"/>
        <v>-0.6156614753256597</v>
      </c>
    </row>
    <row r="355" spans="1:4" ht="15">
      <c r="A355" s="9">
        <v>342</v>
      </c>
      <c r="B355" s="6">
        <f t="shared" si="17"/>
        <v>-0.3090169943749476</v>
      </c>
      <c r="C355" s="6">
        <f t="shared" si="15"/>
        <v>684</v>
      </c>
      <c r="D355" s="10">
        <f t="shared" si="16"/>
        <v>-0.5877852522924735</v>
      </c>
    </row>
    <row r="356" spans="1:4" ht="15">
      <c r="A356" s="9">
        <v>343</v>
      </c>
      <c r="B356" s="6">
        <f t="shared" si="17"/>
        <v>-0.29237170472273627</v>
      </c>
      <c r="C356" s="6">
        <f t="shared" si="15"/>
        <v>686</v>
      </c>
      <c r="D356" s="10">
        <f t="shared" si="16"/>
        <v>-0.559192903470746</v>
      </c>
    </row>
    <row r="357" spans="1:4" ht="15">
      <c r="A357" s="9">
        <v>344</v>
      </c>
      <c r="B357" s="6">
        <f t="shared" si="17"/>
        <v>-0.2756373558169998</v>
      </c>
      <c r="C357" s="6">
        <f t="shared" si="15"/>
        <v>688</v>
      </c>
      <c r="D357" s="10">
        <f t="shared" si="16"/>
        <v>-0.529919264233206</v>
      </c>
    </row>
    <row r="358" spans="1:4" ht="15">
      <c r="A358" s="9">
        <v>345</v>
      </c>
      <c r="B358" s="6">
        <f t="shared" si="17"/>
        <v>-0.2588190451025207</v>
      </c>
      <c r="C358" s="6">
        <f t="shared" si="15"/>
        <v>690</v>
      </c>
      <c r="D358" s="10">
        <f t="shared" si="16"/>
        <v>-0.4999999999999999</v>
      </c>
    </row>
    <row r="359" spans="1:4" ht="15">
      <c r="A359" s="9">
        <v>346</v>
      </c>
      <c r="B359" s="6">
        <f t="shared" si="17"/>
        <v>-0.24192189559966787</v>
      </c>
      <c r="C359" s="6">
        <f t="shared" si="15"/>
        <v>692</v>
      </c>
      <c r="D359" s="10">
        <f t="shared" si="16"/>
        <v>-0.46947156278589103</v>
      </c>
    </row>
    <row r="360" spans="1:4" ht="15">
      <c r="A360" s="9">
        <v>347</v>
      </c>
      <c r="B360" s="6">
        <f t="shared" si="17"/>
        <v>-0.22495105434386534</v>
      </c>
      <c r="C360" s="6">
        <f t="shared" si="15"/>
        <v>694</v>
      </c>
      <c r="D360" s="10">
        <f t="shared" si="16"/>
        <v>-0.438371146789078</v>
      </c>
    </row>
    <row r="361" spans="1:4" ht="15">
      <c r="A361" s="9">
        <v>348</v>
      </c>
      <c r="B361" s="6">
        <f t="shared" si="17"/>
        <v>-0.20791169081775987</v>
      </c>
      <c r="C361" s="6">
        <f t="shared" si="15"/>
        <v>696</v>
      </c>
      <c r="D361" s="10">
        <f t="shared" si="16"/>
        <v>-0.4067366430758012</v>
      </c>
    </row>
    <row r="362" spans="1:4" ht="15">
      <c r="A362" s="9">
        <v>349</v>
      </c>
      <c r="B362" s="6">
        <f t="shared" si="17"/>
        <v>-0.19080899537654467</v>
      </c>
      <c r="C362" s="6">
        <f t="shared" si="15"/>
        <v>698</v>
      </c>
      <c r="D362" s="10">
        <f t="shared" si="16"/>
        <v>-0.37460659341591174</v>
      </c>
    </row>
    <row r="363" spans="1:4" ht="15">
      <c r="A363" s="9">
        <v>350</v>
      </c>
      <c r="B363" s="6">
        <f t="shared" si="17"/>
        <v>-0.17364817766693127</v>
      </c>
      <c r="C363" s="6">
        <f t="shared" si="15"/>
        <v>700</v>
      </c>
      <c r="D363" s="10">
        <f t="shared" si="16"/>
        <v>-0.3420201433256705</v>
      </c>
    </row>
    <row r="364" spans="1:4" ht="15">
      <c r="A364" s="9">
        <v>351</v>
      </c>
      <c r="B364" s="6">
        <f t="shared" si="17"/>
        <v>-0.15643446504023112</v>
      </c>
      <c r="C364" s="6">
        <f t="shared" si="15"/>
        <v>702</v>
      </c>
      <c r="D364" s="10">
        <f t="shared" si="16"/>
        <v>-0.3090169943749479</v>
      </c>
    </row>
    <row r="365" spans="1:4" ht="15">
      <c r="A365" s="9">
        <v>352</v>
      </c>
      <c r="B365" s="6">
        <f t="shared" si="17"/>
        <v>-0.13917310096006588</v>
      </c>
      <c r="C365" s="6">
        <f t="shared" si="15"/>
        <v>704</v>
      </c>
      <c r="D365" s="10">
        <f t="shared" si="16"/>
        <v>-0.27563735581700005</v>
      </c>
    </row>
    <row r="366" spans="1:4" ht="15">
      <c r="A366" s="9">
        <v>353</v>
      </c>
      <c r="B366" s="6">
        <f t="shared" si="17"/>
        <v>-0.12186934340514811</v>
      </c>
      <c r="C366" s="6">
        <f t="shared" si="15"/>
        <v>706</v>
      </c>
      <c r="D366" s="10">
        <f t="shared" si="16"/>
        <v>-0.24192189559966895</v>
      </c>
    </row>
    <row r="367" spans="1:4" ht="15">
      <c r="A367" s="9">
        <v>354</v>
      </c>
      <c r="B367" s="6">
        <f t="shared" si="17"/>
        <v>-0.10452846326765342</v>
      </c>
      <c r="C367" s="6">
        <f t="shared" si="15"/>
        <v>708</v>
      </c>
      <c r="D367" s="10">
        <f t="shared" si="16"/>
        <v>-0.20791169081775923</v>
      </c>
    </row>
    <row r="368" spans="1:4" ht="15">
      <c r="A368" s="9">
        <v>355</v>
      </c>
      <c r="B368" s="6">
        <f t="shared" si="17"/>
        <v>-0.08715574274765832</v>
      </c>
      <c r="C368" s="6">
        <f t="shared" si="15"/>
        <v>710</v>
      </c>
      <c r="D368" s="10">
        <f t="shared" si="16"/>
        <v>-0.17364817766693064</v>
      </c>
    </row>
    <row r="369" spans="1:4" ht="15">
      <c r="A369" s="9">
        <v>356</v>
      </c>
      <c r="B369" s="6">
        <f t="shared" si="17"/>
        <v>-0.06975647374412476</v>
      </c>
      <c r="C369" s="6">
        <f t="shared" si="15"/>
        <v>712</v>
      </c>
      <c r="D369" s="10">
        <f t="shared" si="16"/>
        <v>-0.13917310096006436</v>
      </c>
    </row>
    <row r="370" spans="1:4" ht="15">
      <c r="A370" s="9">
        <v>357</v>
      </c>
      <c r="B370" s="6">
        <f t="shared" si="17"/>
        <v>-0.05233595624294437</v>
      </c>
      <c r="C370" s="6">
        <f t="shared" si="15"/>
        <v>714</v>
      </c>
      <c r="D370" s="10">
        <f t="shared" si="16"/>
        <v>-0.10452846326765454</v>
      </c>
    </row>
    <row r="371" spans="1:4" ht="15">
      <c r="A371" s="9">
        <v>358</v>
      </c>
      <c r="B371" s="6">
        <f t="shared" si="17"/>
        <v>-0.034899496702500823</v>
      </c>
      <c r="C371" s="6">
        <f t="shared" si="15"/>
        <v>716</v>
      </c>
      <c r="D371" s="10">
        <f t="shared" si="16"/>
        <v>-0.069756473744125</v>
      </c>
    </row>
    <row r="372" spans="1:4" ht="15">
      <c r="A372" s="9">
        <v>359</v>
      </c>
      <c r="B372" s="6">
        <f t="shared" si="17"/>
        <v>-0.01745240643728445</v>
      </c>
      <c r="C372" s="6">
        <f t="shared" si="15"/>
        <v>718</v>
      </c>
      <c r="D372" s="10">
        <f t="shared" si="16"/>
        <v>-0.03489949670250284</v>
      </c>
    </row>
    <row r="373" spans="1:4" ht="15.75" thickBot="1">
      <c r="A373" s="11">
        <v>360</v>
      </c>
      <c r="B373" s="12">
        <f t="shared" si="17"/>
        <v>-2.45029690981724E-16</v>
      </c>
      <c r="C373" s="12">
        <f t="shared" si="15"/>
        <v>720</v>
      </c>
      <c r="D373" s="8">
        <f t="shared" si="16"/>
        <v>-4.90059381963448E-16</v>
      </c>
    </row>
  </sheetData>
  <printOptions/>
  <pageMargins left="0.75" right="0.75" top="1" bottom="1" header="0.5" footer="0.5"/>
  <pageSetup orientation="portrait" r:id="rId4"/>
  <drawing r:id="rId3"/>
  <legacyDrawing r:id="rId2"/>
  <oleObjects>
    <oleObject progId="Equation.3" shapeId="1545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Teddy Lee</dc:creator>
  <cp:keywords/>
  <dc:description/>
  <cp:lastModifiedBy>localuser</cp:lastModifiedBy>
  <dcterms:created xsi:type="dcterms:W3CDTF">1999-09-07T13:45:47Z</dcterms:created>
  <dcterms:modified xsi:type="dcterms:W3CDTF">2004-10-15T00:47:49Z</dcterms:modified>
  <cp:category/>
  <cp:version/>
  <cp:contentType/>
  <cp:contentStatus/>
</cp:coreProperties>
</file>